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ОМТС\Тендеры\2025\Металл\"/>
    </mc:Choice>
  </mc:AlternateContent>
  <xr:revisionPtr revIDLastSave="0" documentId="13_ncr:1_{8C357260-1350-435C-B4D1-F5F702DFA64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Лист1!$A$8:$F$8</definedName>
    <definedName name="_xlnm.Print_Area" localSheetId="0">Лист1!$A$1:$F$80</definedName>
  </definedNames>
  <calcPr calcId="191029" refMode="R1C1"/>
</workbook>
</file>

<file path=xl/calcChain.xml><?xml version="1.0" encoding="utf-8"?>
<calcChain xmlns="http://schemas.openxmlformats.org/spreadsheetml/2006/main">
  <c r="F18" i="2" l="1"/>
  <c r="F51" i="2" l="1"/>
  <c r="F42" i="2"/>
  <c r="F30" i="2"/>
  <c r="F23" i="2"/>
  <c r="F22" i="2"/>
  <c r="F14" i="2"/>
  <c r="F12" i="2"/>
  <c r="F58" i="2" l="1"/>
  <c r="F52" i="2" l="1"/>
  <c r="F31" i="2"/>
  <c r="F60" i="2"/>
  <c r="F57" i="2"/>
  <c r="F56" i="2"/>
  <c r="F55" i="2"/>
  <c r="F54" i="2"/>
  <c r="F53" i="2"/>
  <c r="F50" i="2"/>
  <c r="F35" i="2"/>
  <c r="F48" i="2"/>
  <c r="F47" i="2"/>
  <c r="F46" i="2"/>
  <c r="F45" i="2"/>
  <c r="F43" i="2"/>
  <c r="F41" i="2"/>
  <c r="F40" i="2"/>
  <c r="F39" i="2"/>
  <c r="F38" i="2"/>
  <c r="F37" i="2"/>
  <c r="F36" i="2"/>
  <c r="F25" i="2"/>
  <c r="F10" i="2"/>
  <c r="F11" i="2"/>
  <c r="F13" i="2"/>
  <c r="F15" i="2"/>
  <c r="F16" i="2"/>
  <c r="F17" i="2"/>
  <c r="F19" i="2"/>
  <c r="F20" i="2"/>
  <c r="F21" i="2"/>
  <c r="F24" i="2"/>
  <c r="F26" i="2"/>
  <c r="F27" i="2"/>
  <c r="F28" i="2"/>
  <c r="F29" i="2"/>
  <c r="F32" i="2"/>
  <c r="F34" i="2"/>
  <c r="F44" i="2"/>
  <c r="F9" i="2"/>
  <c r="F61" i="2" l="1"/>
</calcChain>
</file>

<file path=xl/sharedStrings.xml><?xml version="1.0" encoding="utf-8"?>
<sst xmlns="http://schemas.openxmlformats.org/spreadsheetml/2006/main" count="133" uniqueCount="82">
  <si>
    <t>№ п/п</t>
  </si>
  <si>
    <t>Стоимость, руб. без НДС</t>
  </si>
  <si>
    <t>№
п/п</t>
  </si>
  <si>
    <t>Цена за 1 единицу с учетом доставки, без НДС</t>
  </si>
  <si>
    <t>Качественный критерий</t>
  </si>
  <si>
    <t>Условия оплаты - постоплата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</si>
  <si>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</si>
  <si>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</si>
  <si>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</si>
  <si>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</si>
  <si>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_____________________________________________________________________________________</t>
  </si>
  <si>
    <t>Наименование товара/
требуемые характеристики</t>
  </si>
  <si>
    <t>ИТОГО:</t>
  </si>
  <si>
    <t>доступно к заполнению</t>
  </si>
  <si>
    <t>Стоимостные критерии оценки _____________________________________________(наименование организации)</t>
  </si>
  <si>
    <t xml:space="preserve"> </t>
  </si>
  <si>
    <t>ЕИ</t>
  </si>
  <si>
    <t>кг</t>
  </si>
  <si>
    <t>* Доставка осуществляется до склада ООО «Техкомплекс» 443548, Самарская область, Волжский район, улица Механиков (Промзона тер.), дом 24</t>
  </si>
  <si>
    <t>Приложение № 3</t>
  </si>
  <si>
    <t>Арматура 10 мм</t>
  </si>
  <si>
    <t>Арматура 12 мм</t>
  </si>
  <si>
    <t>Сталь круглая ф  10 мм ст.3</t>
  </si>
  <si>
    <t>Сталь круглая ф  16 мм ст.3</t>
  </si>
  <si>
    <t>Сталь круглая ф  40 мм ст. 45</t>
  </si>
  <si>
    <t>Сталь круглая ф  45 мм ст.20</t>
  </si>
  <si>
    <t>Сталь круглая ф  45 мм ст.45</t>
  </si>
  <si>
    <t>Сталь листовая   1,0 мм</t>
  </si>
  <si>
    <t>Сталь листовая   2,0 мм ст. 3</t>
  </si>
  <si>
    <t>Сталь листовая  3 мм ст. 3</t>
  </si>
  <si>
    <t>Сталь листовая 10 мм ст. 09Г2С</t>
  </si>
  <si>
    <t>Сталь листовая 10 мм ст.3</t>
  </si>
  <si>
    <t>Сталь листовая 12 мм ст. 3</t>
  </si>
  <si>
    <t>Сталь листовая 16 мм ст. 3</t>
  </si>
  <si>
    <t>Сталь листовая 16 мм СТЗСП-5</t>
  </si>
  <si>
    <t>Сталь листовая 20 мм ст. 3</t>
  </si>
  <si>
    <t>Сталь листовая 6 мм ст. 3</t>
  </si>
  <si>
    <t>Сталь угловая  45х45х4 мм ст.3</t>
  </si>
  <si>
    <t>Сталь угловая  63х63х5 мм ст.3</t>
  </si>
  <si>
    <t>Сталь угловая  63х63х6 мм ст.3</t>
  </si>
  <si>
    <t>Сталь угловая 100х100х7 мм ст.3</t>
  </si>
  <si>
    <t>Сталь угловая 100х100х8 мм ст.09Г2С</t>
  </si>
  <si>
    <t>Сталь угловая 125х125х10 мм ст.3</t>
  </si>
  <si>
    <t>Труба 108х4,5 мм стальная электросварная</t>
  </si>
  <si>
    <t>Труба 57х3,5 мм электросварная</t>
  </si>
  <si>
    <t>Труба 76х4 мм стальная электросварная</t>
  </si>
  <si>
    <t>Труба ВГП ф 25 х3,2 мм</t>
  </si>
  <si>
    <t>Труба профильная 40*40*2 мм</t>
  </si>
  <si>
    <t>Труба профильная 40х20х2,0 мм</t>
  </si>
  <si>
    <t>Сталь угловая  32х32х4 мм</t>
  </si>
  <si>
    <t>Швеллер №  14  ст.3</t>
  </si>
  <si>
    <t>Швеллер №  16  ст.3</t>
  </si>
  <si>
    <t>Швеллер № 12У</t>
  </si>
  <si>
    <t>Швеллер № 24У</t>
  </si>
  <si>
    <t>Швеллер №20У</t>
  </si>
  <si>
    <t>Швеллер №6,5  ст.3</t>
  </si>
  <si>
    <t xml:space="preserve"> закупки будут проводиться ежеквартально партиями, по потребности</t>
  </si>
  <si>
    <t>* Объем количества (кг) указан ориентировочный, годовой:</t>
  </si>
  <si>
    <t>Сталь листовая 4 мм рифленая (чечевица) г/к</t>
  </si>
  <si>
    <t>Сталь листовая 4 мм. ст.3 просечно-вытяжная</t>
  </si>
  <si>
    <t>Сталь листовая 3 мм рифленая (чечевица) г/к</t>
  </si>
  <si>
    <t>Швеллер 10 П L6.0</t>
  </si>
  <si>
    <t>м1</t>
  </si>
  <si>
    <t>Труба 219х5 мм электросварная</t>
  </si>
  <si>
    <t>Труба э/св 108х4,5/180 ППУ-ОЦ</t>
  </si>
  <si>
    <t>пог.м.</t>
  </si>
  <si>
    <t>Критерии Покупателя</t>
  </si>
  <si>
    <t>Постоплата 14 календарных дней</t>
  </si>
  <si>
    <t xml:space="preserve">Не более 7 рабочих  дней после заявки от Покупателя </t>
  </si>
  <si>
    <t>Фиксация цены (Срок действия комерческого предложения)</t>
  </si>
  <si>
    <t>Не менее 3 (трех) календарных месяцев</t>
  </si>
  <si>
    <t>Сталь круглая ф  12 мм ст.3</t>
  </si>
  <si>
    <t>Сталь круглая ф 30 мм ст.3</t>
  </si>
  <si>
    <t>Сталь листовая  4 мм ст. 3</t>
  </si>
  <si>
    <t>Сталь листовая  8 мм ст. 3</t>
  </si>
  <si>
    <t>Сталь листовая 60 мм ст. 3</t>
  </si>
  <si>
    <t>Труба  27х3,2 мм ст.20</t>
  </si>
  <si>
    <t>Швеллер № 8  ст.3</t>
  </si>
  <si>
    <t>Профнастил полимер СС10 0.45 1100/1150 ПЭ  2,500 28,750 М1</t>
  </si>
  <si>
    <t>Сталь листовая   1,0 мм нержавеющая</t>
  </si>
  <si>
    <t>Ориентировочное количество на 2025г.</t>
  </si>
  <si>
    <t>Труба профильная 60х60х4,0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</si>
</sst>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0" fillId="0" borderId="0">
      <alignment horizontal="left"/>
    </xf>
  </cellStyleXfs>
  <cellXfs count="37">
    <xf numFmtId="0" fontId="0" fillId="0" borderId="0" xfId="0"/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41" fontId="11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12" fillId="0" borderId="1" xfId="0" applyNumberFormat="1" applyFont="1" applyBorder="1" applyAlignment="1">
      <alignment horizontal="center"/>
    </xf>
    <xf numFmtId="0" fontId="0" fillId="0" borderId="1" xfId="0" applyBorder="1"/>
    <xf numFmtId="0" fontId="6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/>
    </xf>
    <xf numFmtId="0" fontId="0" fillId="0" borderId="0" xfId="0" applyFill="1" applyAlignment="1" applyProtection="1">
      <alignment horizontal="left"/>
      <protection locked="0"/>
    </xf>
    <xf numFmtId="0" fontId="6" fillId="0" borderId="0" xfId="0" applyFont="1" applyFill="1" applyAlignment="1">
      <alignment horizontal="center" vertical="center"/>
    </xf>
    <xf numFmtId="41" fontId="11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4">
    <cellStyle name="Обычный" xfId="0" builtinId="0"/>
    <cellStyle name="Обычный 112 2" xfId="1" xr:uid="{00000000-0005-0000-0000-000001000000}"/>
    <cellStyle name="Обычный 2" xfId="2" xr:uid="{00000000-0005-0000-0000-000002000000}"/>
    <cellStyle name="Обычный 2 34" xfId="3" xr:uid="{A89695C0-60E9-482E-911C-5EEB785D7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L80"/>
  <sheetViews>
    <sheetView tabSelected="1" view="pageBreakPreview" zoomScale="60" zoomScaleNormal="100" workbookViewId="0">
      <selection activeCell="B57" sqref="B57"/>
    </sheetView>
  </sheetViews>
  <sheetFormatPr defaultRowHeight="15" x14ac:dyDescent="0.25"/>
  <cols>
    <col min="1" max="1" width="5.42578125" style="2" customWidth="1"/>
    <col min="2" max="2" width="64.5703125" style="27" customWidth="1"/>
    <col min="3" max="3" width="20" style="31" customWidth="1"/>
    <col min="4" max="4" width="13.7109375" style="13" customWidth="1"/>
    <col min="5" max="5" width="15.28515625" customWidth="1"/>
    <col min="6" max="6" width="22" customWidth="1"/>
  </cols>
  <sheetData>
    <row r="1" spans="1:9" x14ac:dyDescent="0.25">
      <c r="A1" s="35" t="s">
        <v>19</v>
      </c>
      <c r="B1" s="35"/>
      <c r="C1" s="35"/>
      <c r="D1" s="35"/>
      <c r="E1" s="35"/>
      <c r="F1" s="35"/>
    </row>
    <row r="2" spans="1:9" x14ac:dyDescent="0.25">
      <c r="A2" s="1"/>
      <c r="B2" s="20"/>
      <c r="C2" s="29"/>
      <c r="D2" s="12"/>
      <c r="E2" s="1"/>
      <c r="F2" s="1"/>
    </row>
    <row r="4" spans="1:9" x14ac:dyDescent="0.25">
      <c r="A4" s="1"/>
      <c r="B4" s="20"/>
      <c r="C4" s="29"/>
      <c r="D4" s="12"/>
      <c r="E4" s="1"/>
      <c r="F4" s="1"/>
    </row>
    <row r="5" spans="1:9" x14ac:dyDescent="0.25">
      <c r="A5" s="36" t="s">
        <v>14</v>
      </c>
      <c r="B5" s="36"/>
      <c r="C5" s="36"/>
      <c r="D5" s="36"/>
      <c r="E5" s="36"/>
      <c r="F5" s="36"/>
    </row>
    <row r="7" spans="1:9" ht="71.25" x14ac:dyDescent="0.25">
      <c r="A7" s="6" t="s">
        <v>2</v>
      </c>
      <c r="B7" s="21" t="s">
        <v>11</v>
      </c>
      <c r="C7" s="21" t="s">
        <v>80</v>
      </c>
      <c r="D7" s="6" t="s">
        <v>16</v>
      </c>
      <c r="E7" s="6" t="s">
        <v>3</v>
      </c>
      <c r="F7" s="6" t="s">
        <v>1</v>
      </c>
      <c r="G7" t="s">
        <v>15</v>
      </c>
      <c r="I7" s="10" t="s">
        <v>15</v>
      </c>
    </row>
    <row r="8" spans="1:9" x14ac:dyDescent="0.25">
      <c r="A8" s="6"/>
      <c r="B8" s="22"/>
      <c r="C8" s="21"/>
      <c r="D8" s="6"/>
      <c r="E8" s="6"/>
      <c r="F8" s="6"/>
      <c r="I8" s="10"/>
    </row>
    <row r="9" spans="1:9" ht="15" customHeight="1" x14ac:dyDescent="0.25">
      <c r="A9" s="16">
        <v>1</v>
      </c>
      <c r="B9" s="23" t="s">
        <v>20</v>
      </c>
      <c r="C9" s="30">
        <v>4000</v>
      </c>
      <c r="D9" s="15" t="s">
        <v>17</v>
      </c>
      <c r="E9" s="17"/>
      <c r="F9" s="18">
        <f t="shared" ref="F9:F43" si="0">E9*C9</f>
        <v>0</v>
      </c>
    </row>
    <row r="10" spans="1:9" ht="15.75" x14ac:dyDescent="0.25">
      <c r="A10" s="16">
        <v>2</v>
      </c>
      <c r="B10" s="23" t="s">
        <v>21</v>
      </c>
      <c r="C10" s="30">
        <v>2000</v>
      </c>
      <c r="D10" s="15" t="s">
        <v>17</v>
      </c>
      <c r="E10" s="17"/>
      <c r="F10" s="18">
        <f t="shared" si="0"/>
        <v>0</v>
      </c>
    </row>
    <row r="11" spans="1:9" ht="15.75" x14ac:dyDescent="0.25">
      <c r="A11" s="16">
        <v>3</v>
      </c>
      <c r="B11" s="23" t="s">
        <v>22</v>
      </c>
      <c r="C11" s="30">
        <v>1000</v>
      </c>
      <c r="D11" s="15" t="s">
        <v>17</v>
      </c>
      <c r="E11" s="17"/>
      <c r="F11" s="18">
        <f t="shared" si="0"/>
        <v>0</v>
      </c>
    </row>
    <row r="12" spans="1:9" ht="15.75" x14ac:dyDescent="0.25">
      <c r="A12" s="16">
        <v>4</v>
      </c>
      <c r="B12" s="23" t="s">
        <v>71</v>
      </c>
      <c r="C12" s="30">
        <v>4000</v>
      </c>
      <c r="D12" s="15" t="s">
        <v>17</v>
      </c>
      <c r="E12" s="17"/>
      <c r="F12" s="18">
        <f t="shared" ref="F12" si="1">E12*C12</f>
        <v>0</v>
      </c>
    </row>
    <row r="13" spans="1:9" ht="15.75" x14ac:dyDescent="0.25">
      <c r="A13" s="16">
        <v>5</v>
      </c>
      <c r="B13" s="23" t="s">
        <v>23</v>
      </c>
      <c r="C13" s="30">
        <v>5000</v>
      </c>
      <c r="D13" s="15" t="s">
        <v>17</v>
      </c>
      <c r="E13" s="17"/>
      <c r="F13" s="18">
        <f t="shared" si="0"/>
        <v>0</v>
      </c>
    </row>
    <row r="14" spans="1:9" ht="15.75" x14ac:dyDescent="0.25">
      <c r="A14" s="16">
        <v>6</v>
      </c>
      <c r="B14" s="23" t="s">
        <v>72</v>
      </c>
      <c r="C14" s="30">
        <v>1000</v>
      </c>
      <c r="D14" s="15" t="s">
        <v>17</v>
      </c>
      <c r="E14" s="17"/>
      <c r="F14" s="18">
        <f t="shared" ref="F14" si="2">E14*C14</f>
        <v>0</v>
      </c>
    </row>
    <row r="15" spans="1:9" ht="15.75" x14ac:dyDescent="0.25">
      <c r="A15" s="16">
        <v>7</v>
      </c>
      <c r="B15" s="23" t="s">
        <v>24</v>
      </c>
      <c r="C15" s="30">
        <v>2000</v>
      </c>
      <c r="D15" s="15" t="s">
        <v>17</v>
      </c>
      <c r="E15" s="17"/>
      <c r="F15" s="18">
        <f t="shared" si="0"/>
        <v>0</v>
      </c>
    </row>
    <row r="16" spans="1:9" ht="15.75" x14ac:dyDescent="0.25">
      <c r="A16" s="16">
        <v>8</v>
      </c>
      <c r="B16" s="23" t="s">
        <v>25</v>
      </c>
      <c r="C16" s="30">
        <v>3000</v>
      </c>
      <c r="D16" s="15" t="s">
        <v>17</v>
      </c>
      <c r="E16" s="17"/>
      <c r="F16" s="18">
        <f t="shared" si="0"/>
        <v>0</v>
      </c>
    </row>
    <row r="17" spans="1:12" ht="16.5" customHeight="1" x14ac:dyDescent="0.25">
      <c r="A17" s="16">
        <v>9</v>
      </c>
      <c r="B17" s="23" t="s">
        <v>26</v>
      </c>
      <c r="C17" s="30">
        <v>7000</v>
      </c>
      <c r="D17" s="15" t="s">
        <v>17</v>
      </c>
      <c r="E17" s="17"/>
      <c r="F17" s="18">
        <f t="shared" si="0"/>
        <v>0</v>
      </c>
    </row>
    <row r="18" spans="1:12" ht="16.5" customHeight="1" x14ac:dyDescent="0.25">
      <c r="A18" s="16">
        <v>10</v>
      </c>
      <c r="B18" s="23" t="s">
        <v>79</v>
      </c>
      <c r="C18" s="30">
        <v>1000</v>
      </c>
      <c r="D18" s="15" t="s">
        <v>17</v>
      </c>
      <c r="E18" s="17"/>
      <c r="F18" s="18">
        <f t="shared" si="0"/>
        <v>0</v>
      </c>
    </row>
    <row r="19" spans="1:12" ht="15.75" x14ac:dyDescent="0.25">
      <c r="A19" s="16">
        <v>11</v>
      </c>
      <c r="B19" s="24" t="s">
        <v>27</v>
      </c>
      <c r="C19" s="30">
        <v>5000</v>
      </c>
      <c r="D19" s="15" t="s">
        <v>17</v>
      </c>
      <c r="E19" s="17"/>
      <c r="F19" s="18">
        <f t="shared" si="0"/>
        <v>0</v>
      </c>
    </row>
    <row r="20" spans="1:12" ht="15.75" x14ac:dyDescent="0.25">
      <c r="A20" s="16">
        <v>12</v>
      </c>
      <c r="B20" s="24" t="s">
        <v>28</v>
      </c>
      <c r="C20" s="30">
        <v>6000</v>
      </c>
      <c r="D20" s="15" t="s">
        <v>17</v>
      </c>
      <c r="E20" s="17"/>
      <c r="F20" s="18">
        <f t="shared" si="0"/>
        <v>0</v>
      </c>
    </row>
    <row r="21" spans="1:12" ht="15.75" x14ac:dyDescent="0.25">
      <c r="A21" s="16">
        <v>13</v>
      </c>
      <c r="B21" s="24" t="s">
        <v>29</v>
      </c>
      <c r="C21" s="30">
        <v>15000</v>
      </c>
      <c r="D21" s="15" t="s">
        <v>17</v>
      </c>
      <c r="E21" s="17"/>
      <c r="F21" s="18">
        <f t="shared" si="0"/>
        <v>0</v>
      </c>
    </row>
    <row r="22" spans="1:12" ht="15.75" x14ac:dyDescent="0.25">
      <c r="A22" s="16">
        <v>14</v>
      </c>
      <c r="B22" s="24" t="s">
        <v>73</v>
      </c>
      <c r="C22" s="30">
        <v>2000</v>
      </c>
      <c r="D22" s="15" t="s">
        <v>17</v>
      </c>
      <c r="E22" s="17"/>
      <c r="F22" s="18">
        <f t="shared" ref="F22:F23" si="3">E22*C22</f>
        <v>0</v>
      </c>
    </row>
    <row r="23" spans="1:12" ht="15.75" x14ac:dyDescent="0.25">
      <c r="A23" s="16">
        <v>15</v>
      </c>
      <c r="B23" s="24" t="s">
        <v>74</v>
      </c>
      <c r="C23" s="30">
        <v>1000</v>
      </c>
      <c r="D23" s="15" t="s">
        <v>17</v>
      </c>
      <c r="E23" s="17"/>
      <c r="F23" s="18">
        <f t="shared" si="3"/>
        <v>0</v>
      </c>
    </row>
    <row r="24" spans="1:12" ht="15.75" x14ac:dyDescent="0.25">
      <c r="A24" s="16">
        <v>16</v>
      </c>
      <c r="B24" s="24" t="s">
        <v>30</v>
      </c>
      <c r="C24" s="30">
        <v>9000</v>
      </c>
      <c r="D24" s="15" t="s">
        <v>17</v>
      </c>
      <c r="E24" s="17"/>
      <c r="F24" s="18">
        <f t="shared" si="0"/>
        <v>0</v>
      </c>
    </row>
    <row r="25" spans="1:12" ht="15.75" x14ac:dyDescent="0.25">
      <c r="A25" s="16">
        <v>17</v>
      </c>
      <c r="B25" s="24" t="s">
        <v>31</v>
      </c>
      <c r="C25" s="30">
        <v>1000</v>
      </c>
      <c r="D25" s="15" t="s">
        <v>17</v>
      </c>
      <c r="E25" s="17"/>
      <c r="F25" s="18">
        <f t="shared" si="0"/>
        <v>0</v>
      </c>
    </row>
    <row r="26" spans="1:12" ht="15.75" x14ac:dyDescent="0.25">
      <c r="A26" s="16">
        <v>18</v>
      </c>
      <c r="B26" s="24" t="s">
        <v>32</v>
      </c>
      <c r="C26" s="30">
        <v>2000</v>
      </c>
      <c r="D26" s="15" t="s">
        <v>17</v>
      </c>
      <c r="E26" s="17"/>
      <c r="F26" s="18">
        <f t="shared" si="0"/>
        <v>0</v>
      </c>
      <c r="L26" t="s">
        <v>15</v>
      </c>
    </row>
    <row r="27" spans="1:12" ht="15.75" x14ac:dyDescent="0.25">
      <c r="A27" s="16">
        <v>19</v>
      </c>
      <c r="B27" s="24" t="s">
        <v>33</v>
      </c>
      <c r="C27" s="30">
        <v>2000</v>
      </c>
      <c r="D27" s="15" t="s">
        <v>17</v>
      </c>
      <c r="E27" s="17"/>
      <c r="F27" s="18">
        <f t="shared" si="0"/>
        <v>0</v>
      </c>
    </row>
    <row r="28" spans="1:12" ht="15.75" x14ac:dyDescent="0.25">
      <c r="A28" s="16">
        <v>20</v>
      </c>
      <c r="B28" s="24" t="s">
        <v>34</v>
      </c>
      <c r="C28" s="30">
        <v>1000</v>
      </c>
      <c r="D28" s="15" t="s">
        <v>17</v>
      </c>
      <c r="E28" s="17"/>
      <c r="F28" s="18">
        <f t="shared" si="0"/>
        <v>0</v>
      </c>
    </row>
    <row r="29" spans="1:12" ht="15.75" x14ac:dyDescent="0.25">
      <c r="A29" s="16">
        <v>21</v>
      </c>
      <c r="B29" s="24" t="s">
        <v>35</v>
      </c>
      <c r="C29" s="30">
        <v>1000</v>
      </c>
      <c r="D29" s="15" t="s">
        <v>17</v>
      </c>
      <c r="E29" s="17"/>
      <c r="F29" s="18">
        <f t="shared" si="0"/>
        <v>0</v>
      </c>
    </row>
    <row r="30" spans="1:12" ht="15.75" x14ac:dyDescent="0.25">
      <c r="A30" s="16">
        <v>22</v>
      </c>
      <c r="B30" s="24" t="s">
        <v>75</v>
      </c>
      <c r="C30" s="30">
        <v>5000</v>
      </c>
      <c r="D30" s="15" t="s">
        <v>17</v>
      </c>
      <c r="E30" s="17"/>
      <c r="F30" s="18">
        <f t="shared" si="0"/>
        <v>0</v>
      </c>
    </row>
    <row r="31" spans="1:12" ht="15.75" x14ac:dyDescent="0.25">
      <c r="A31" s="16">
        <v>23</v>
      </c>
      <c r="B31" s="24" t="s">
        <v>60</v>
      </c>
      <c r="C31" s="30">
        <v>2000</v>
      </c>
      <c r="D31" s="15" t="s">
        <v>17</v>
      </c>
      <c r="E31" s="17"/>
      <c r="F31" s="18">
        <f t="shared" si="0"/>
        <v>0</v>
      </c>
    </row>
    <row r="32" spans="1:12" ht="15.75" x14ac:dyDescent="0.25">
      <c r="A32" s="16">
        <v>24</v>
      </c>
      <c r="B32" s="24" t="s">
        <v>58</v>
      </c>
      <c r="C32" s="30">
        <v>2000</v>
      </c>
      <c r="D32" s="15" t="s">
        <v>17</v>
      </c>
      <c r="E32" s="17"/>
      <c r="F32" s="18">
        <f t="shared" si="0"/>
        <v>0</v>
      </c>
    </row>
    <row r="33" spans="1:6" ht="15.75" x14ac:dyDescent="0.25">
      <c r="A33" s="16">
        <v>25</v>
      </c>
      <c r="B33" s="24" t="s">
        <v>59</v>
      </c>
      <c r="C33" s="30">
        <v>4000</v>
      </c>
      <c r="D33" s="15" t="s">
        <v>17</v>
      </c>
      <c r="E33" s="17"/>
      <c r="F33" s="18"/>
    </row>
    <row r="34" spans="1:6" ht="15" customHeight="1" x14ac:dyDescent="0.25">
      <c r="A34" s="16">
        <v>26</v>
      </c>
      <c r="B34" s="24" t="s">
        <v>36</v>
      </c>
      <c r="C34" s="30">
        <v>6000</v>
      </c>
      <c r="D34" s="15" t="s">
        <v>17</v>
      </c>
      <c r="E34" s="17"/>
      <c r="F34" s="18">
        <f t="shared" si="0"/>
        <v>0</v>
      </c>
    </row>
    <row r="35" spans="1:6" ht="15" customHeight="1" x14ac:dyDescent="0.25">
      <c r="A35" s="16">
        <v>27</v>
      </c>
      <c r="B35" s="24" t="s">
        <v>49</v>
      </c>
      <c r="C35" s="30">
        <v>2000</v>
      </c>
      <c r="D35" s="15" t="s">
        <v>17</v>
      </c>
      <c r="E35" s="17"/>
      <c r="F35" s="18">
        <f t="shared" si="0"/>
        <v>0</v>
      </c>
    </row>
    <row r="36" spans="1:6" ht="15" customHeight="1" x14ac:dyDescent="0.25">
      <c r="A36" s="16">
        <v>28</v>
      </c>
      <c r="B36" s="24" t="s">
        <v>37</v>
      </c>
      <c r="C36" s="30">
        <v>5000</v>
      </c>
      <c r="D36" s="15" t="s">
        <v>17</v>
      </c>
      <c r="E36" s="17"/>
      <c r="F36" s="18">
        <f t="shared" si="0"/>
        <v>0</v>
      </c>
    </row>
    <row r="37" spans="1:6" ht="15" customHeight="1" x14ac:dyDescent="0.25">
      <c r="A37" s="16">
        <v>29</v>
      </c>
      <c r="B37" s="24" t="s">
        <v>38</v>
      </c>
      <c r="C37" s="30">
        <v>2000</v>
      </c>
      <c r="D37" s="15" t="s">
        <v>17</v>
      </c>
      <c r="E37" s="17"/>
      <c r="F37" s="18">
        <f t="shared" si="0"/>
        <v>0</v>
      </c>
    </row>
    <row r="38" spans="1:6" ht="15" customHeight="1" x14ac:dyDescent="0.25">
      <c r="A38" s="16">
        <v>30</v>
      </c>
      <c r="B38" s="24" t="s">
        <v>39</v>
      </c>
      <c r="C38" s="30">
        <v>2000</v>
      </c>
      <c r="D38" s="15" t="s">
        <v>17</v>
      </c>
      <c r="E38" s="17"/>
      <c r="F38" s="18">
        <f t="shared" si="0"/>
        <v>0</v>
      </c>
    </row>
    <row r="39" spans="1:6" ht="15" customHeight="1" x14ac:dyDescent="0.25">
      <c r="A39" s="16">
        <v>31</v>
      </c>
      <c r="B39" s="24" t="s">
        <v>40</v>
      </c>
      <c r="C39" s="30">
        <v>1000</v>
      </c>
      <c r="D39" s="15" t="s">
        <v>17</v>
      </c>
      <c r="E39" s="17"/>
      <c r="F39" s="18">
        <f t="shared" si="0"/>
        <v>0</v>
      </c>
    </row>
    <row r="40" spans="1:6" ht="15" customHeight="1" x14ac:dyDescent="0.25">
      <c r="A40" s="16">
        <v>32</v>
      </c>
      <c r="B40" s="24" t="s">
        <v>41</v>
      </c>
      <c r="C40" s="30">
        <v>1000</v>
      </c>
      <c r="D40" s="15" t="s">
        <v>17</v>
      </c>
      <c r="E40" s="17"/>
      <c r="F40" s="18">
        <f t="shared" si="0"/>
        <v>0</v>
      </c>
    </row>
    <row r="41" spans="1:6" ht="15" customHeight="1" x14ac:dyDescent="0.25">
      <c r="A41" s="16">
        <v>33</v>
      </c>
      <c r="B41" s="24" t="s">
        <v>42</v>
      </c>
      <c r="C41" s="30">
        <v>4000</v>
      </c>
      <c r="D41" s="15" t="s">
        <v>17</v>
      </c>
      <c r="E41" s="17"/>
      <c r="F41" s="18">
        <f t="shared" si="0"/>
        <v>0</v>
      </c>
    </row>
    <row r="42" spans="1:6" ht="15" customHeight="1" x14ac:dyDescent="0.25">
      <c r="A42" s="16">
        <v>34</v>
      </c>
      <c r="B42" s="24" t="s">
        <v>76</v>
      </c>
      <c r="C42" s="30">
        <v>1000</v>
      </c>
      <c r="D42" s="15" t="s">
        <v>17</v>
      </c>
      <c r="E42" s="17"/>
      <c r="F42" s="18">
        <f t="shared" ref="F42" si="4">E42*C42</f>
        <v>0</v>
      </c>
    </row>
    <row r="43" spans="1:6" ht="15" customHeight="1" x14ac:dyDescent="0.25">
      <c r="A43" s="16">
        <v>35</v>
      </c>
      <c r="B43" s="24" t="s">
        <v>43</v>
      </c>
      <c r="C43" s="30">
        <v>8000</v>
      </c>
      <c r="D43" s="15" t="s">
        <v>17</v>
      </c>
      <c r="E43" s="17"/>
      <c r="F43" s="18">
        <f t="shared" si="0"/>
        <v>0</v>
      </c>
    </row>
    <row r="44" spans="1:6" ht="15.75" x14ac:dyDescent="0.25">
      <c r="A44" s="16">
        <v>36</v>
      </c>
      <c r="B44" s="24" t="s">
        <v>44</v>
      </c>
      <c r="C44" s="30">
        <v>2000</v>
      </c>
      <c r="D44" s="15" t="s">
        <v>17</v>
      </c>
      <c r="E44" s="17"/>
      <c r="F44" s="18">
        <f t="shared" ref="F44:F60" si="5">E44*C44</f>
        <v>0</v>
      </c>
    </row>
    <row r="45" spans="1:6" ht="15.75" x14ac:dyDescent="0.25">
      <c r="A45" s="16">
        <v>37</v>
      </c>
      <c r="B45" s="24" t="s">
        <v>45</v>
      </c>
      <c r="C45" s="30">
        <v>800</v>
      </c>
      <c r="D45" s="15" t="s">
        <v>17</v>
      </c>
      <c r="E45" s="17"/>
      <c r="F45" s="18">
        <f t="shared" si="5"/>
        <v>0</v>
      </c>
    </row>
    <row r="46" spans="1:6" ht="15.75" x14ac:dyDescent="0.25">
      <c r="A46" s="16">
        <v>38</v>
      </c>
      <c r="B46" s="24" t="s">
        <v>46</v>
      </c>
      <c r="C46" s="30">
        <v>300</v>
      </c>
      <c r="D46" s="15" t="s">
        <v>17</v>
      </c>
      <c r="E46" s="17"/>
      <c r="F46" s="18">
        <f t="shared" si="5"/>
        <v>0</v>
      </c>
    </row>
    <row r="47" spans="1:6" ht="15.75" x14ac:dyDescent="0.25">
      <c r="A47" s="16">
        <v>39</v>
      </c>
      <c r="B47" s="24" t="s">
        <v>47</v>
      </c>
      <c r="C47" s="30">
        <v>500</v>
      </c>
      <c r="D47" s="15" t="s">
        <v>17</v>
      </c>
      <c r="E47" s="17"/>
      <c r="F47" s="18">
        <f t="shared" si="5"/>
        <v>0</v>
      </c>
    </row>
    <row r="48" spans="1:6" ht="15.75" x14ac:dyDescent="0.25">
      <c r="A48" s="16">
        <v>40</v>
      </c>
      <c r="B48" s="24" t="s">
        <v>48</v>
      </c>
      <c r="C48" s="30">
        <v>1500</v>
      </c>
      <c r="D48" s="15" t="s">
        <v>17</v>
      </c>
      <c r="E48" s="17"/>
      <c r="F48" s="18">
        <f t="shared" si="5"/>
        <v>0</v>
      </c>
    </row>
    <row r="49" spans="1:6" ht="15.75" x14ac:dyDescent="0.25">
      <c r="A49" s="16">
        <v>41</v>
      </c>
      <c r="B49" s="24" t="s">
        <v>81</v>
      </c>
      <c r="C49" s="15">
        <v>500</v>
      </c>
      <c r="D49" s="15" t="s">
        <v>17</v>
      </c>
      <c r="E49" s="17"/>
      <c r="F49" s="18"/>
    </row>
    <row r="50" spans="1:6" ht="15.75" x14ac:dyDescent="0.25">
      <c r="A50" s="16">
        <v>42</v>
      </c>
      <c r="B50" s="24" t="s">
        <v>50</v>
      </c>
      <c r="C50" s="30">
        <v>1000</v>
      </c>
      <c r="D50" s="15" t="s">
        <v>17</v>
      </c>
      <c r="E50" s="17"/>
      <c r="F50" s="18">
        <f t="shared" si="5"/>
        <v>0</v>
      </c>
    </row>
    <row r="51" spans="1:6" ht="15.75" x14ac:dyDescent="0.25">
      <c r="A51" s="16">
        <v>43</v>
      </c>
      <c r="B51" s="24" t="s">
        <v>77</v>
      </c>
      <c r="C51" s="30">
        <v>1000</v>
      </c>
      <c r="D51" s="15" t="s">
        <v>17</v>
      </c>
      <c r="E51" s="17"/>
      <c r="F51" s="18">
        <f t="shared" si="5"/>
        <v>0</v>
      </c>
    </row>
    <row r="52" spans="1:6" ht="15.75" x14ac:dyDescent="0.25">
      <c r="A52" s="16">
        <v>44</v>
      </c>
      <c r="B52" s="24" t="s">
        <v>61</v>
      </c>
      <c r="C52" s="30">
        <v>600</v>
      </c>
      <c r="D52" s="15" t="s">
        <v>17</v>
      </c>
      <c r="E52" s="17"/>
      <c r="F52" s="18">
        <f t="shared" si="5"/>
        <v>0</v>
      </c>
    </row>
    <row r="53" spans="1:6" ht="15.75" x14ac:dyDescent="0.25">
      <c r="A53" s="16">
        <v>45</v>
      </c>
      <c r="B53" s="24" t="s">
        <v>51</v>
      </c>
      <c r="C53" s="30">
        <v>17000</v>
      </c>
      <c r="D53" s="15" t="s">
        <v>17</v>
      </c>
      <c r="E53" s="17"/>
      <c r="F53" s="18">
        <f t="shared" si="5"/>
        <v>0</v>
      </c>
    </row>
    <row r="54" spans="1:6" ht="15.75" x14ac:dyDescent="0.25">
      <c r="A54" s="16">
        <v>46</v>
      </c>
      <c r="B54" s="24" t="s">
        <v>52</v>
      </c>
      <c r="C54" s="30">
        <v>1000</v>
      </c>
      <c r="D54" s="15" t="s">
        <v>17</v>
      </c>
      <c r="E54" s="17"/>
      <c r="F54" s="18">
        <f t="shared" si="5"/>
        <v>0</v>
      </c>
    </row>
    <row r="55" spans="1:6" ht="15.75" x14ac:dyDescent="0.25">
      <c r="A55" s="16">
        <v>47</v>
      </c>
      <c r="B55" s="24" t="s">
        <v>53</v>
      </c>
      <c r="C55" s="30">
        <v>10000</v>
      </c>
      <c r="D55" s="15" t="s">
        <v>17</v>
      </c>
      <c r="E55" s="17"/>
      <c r="F55" s="18">
        <f t="shared" si="5"/>
        <v>0</v>
      </c>
    </row>
    <row r="56" spans="1:6" ht="15.75" x14ac:dyDescent="0.25">
      <c r="A56" s="16">
        <v>48</v>
      </c>
      <c r="B56" s="24" t="s">
        <v>54</v>
      </c>
      <c r="C56" s="30">
        <v>1000</v>
      </c>
      <c r="D56" s="15" t="s">
        <v>17</v>
      </c>
      <c r="E56" s="17"/>
      <c r="F56" s="18">
        <f t="shared" si="5"/>
        <v>0</v>
      </c>
    </row>
    <row r="57" spans="1:6" ht="15.75" x14ac:dyDescent="0.25">
      <c r="A57" s="16">
        <v>49</v>
      </c>
      <c r="B57" s="24" t="s">
        <v>55</v>
      </c>
      <c r="C57" s="30">
        <v>10000</v>
      </c>
      <c r="D57" s="15" t="s">
        <v>17</v>
      </c>
      <c r="E57" s="17"/>
      <c r="F57" s="18">
        <f t="shared" si="5"/>
        <v>0</v>
      </c>
    </row>
    <row r="58" spans="1:6" ht="31.5" x14ac:dyDescent="0.25">
      <c r="A58" s="16">
        <v>50</v>
      </c>
      <c r="B58" s="25" t="s">
        <v>78</v>
      </c>
      <c r="C58" s="30">
        <v>199</v>
      </c>
      <c r="D58" s="15" t="s">
        <v>62</v>
      </c>
      <c r="E58" s="17"/>
      <c r="F58" s="18">
        <f t="shared" ref="F58" si="6">E58*C58</f>
        <v>0</v>
      </c>
    </row>
    <row r="59" spans="1:6" ht="15.75" x14ac:dyDescent="0.25">
      <c r="A59" s="16">
        <v>51</v>
      </c>
      <c r="B59" s="24" t="s">
        <v>63</v>
      </c>
      <c r="C59" s="30">
        <v>300</v>
      </c>
      <c r="D59" s="15" t="s">
        <v>17</v>
      </c>
      <c r="E59" s="17"/>
      <c r="F59" s="18"/>
    </row>
    <row r="60" spans="1:6" ht="15.75" x14ac:dyDescent="0.25">
      <c r="A60" s="16">
        <v>52</v>
      </c>
      <c r="B60" s="25" t="s">
        <v>64</v>
      </c>
      <c r="C60" s="30">
        <v>300</v>
      </c>
      <c r="D60" s="15" t="s">
        <v>65</v>
      </c>
      <c r="E60" s="17"/>
      <c r="F60" s="18">
        <f t="shared" si="5"/>
        <v>0</v>
      </c>
    </row>
    <row r="61" spans="1:6" x14ac:dyDescent="0.25">
      <c r="A61" s="34" t="s">
        <v>12</v>
      </c>
      <c r="B61" s="34"/>
      <c r="C61" s="34"/>
      <c r="D61" s="34"/>
      <c r="E61" s="34"/>
      <c r="F61" s="11">
        <f>SUM(F9:F60)</f>
        <v>0</v>
      </c>
    </row>
    <row r="63" spans="1:6" ht="28.5" x14ac:dyDescent="0.25">
      <c r="A63" s="6" t="s">
        <v>0</v>
      </c>
      <c r="B63" s="21" t="s">
        <v>4</v>
      </c>
      <c r="C63" s="33" t="s">
        <v>66</v>
      </c>
      <c r="D63" s="33"/>
      <c r="E63" s="33"/>
      <c r="F63" s="19"/>
    </row>
    <row r="64" spans="1:6" ht="28.5" customHeight="1" x14ac:dyDescent="0.25">
      <c r="A64" s="7">
        <v>1</v>
      </c>
      <c r="B64" s="26" t="s">
        <v>5</v>
      </c>
      <c r="C64" s="33" t="s">
        <v>67</v>
      </c>
      <c r="D64" s="33"/>
      <c r="E64" s="33"/>
      <c r="F64" s="17"/>
    </row>
    <row r="65" spans="1:6" ht="30.75" customHeight="1" x14ac:dyDescent="0.25">
      <c r="A65" s="7">
        <v>2</v>
      </c>
      <c r="B65" s="26" t="s">
        <v>6</v>
      </c>
      <c r="C65" s="33" t="s">
        <v>68</v>
      </c>
      <c r="D65" s="33"/>
      <c r="E65" s="33"/>
      <c r="F65" s="17"/>
    </row>
    <row r="66" spans="1:6" ht="33" customHeight="1" x14ac:dyDescent="0.25">
      <c r="A66" s="7">
        <v>3</v>
      </c>
      <c r="B66" s="26" t="s">
        <v>69</v>
      </c>
      <c r="C66" s="33" t="s">
        <v>70</v>
      </c>
      <c r="D66" s="33"/>
      <c r="E66" s="33"/>
      <c r="F66" s="17"/>
    </row>
    <row r="67" spans="1:6" x14ac:dyDescent="0.25">
      <c r="A67" s="3"/>
    </row>
    <row r="68" spans="1:6" x14ac:dyDescent="0.25">
      <c r="A68" s="8" t="s">
        <v>7</v>
      </c>
      <c r="B68" s="28"/>
      <c r="C68" s="32"/>
      <c r="D68" s="14"/>
    </row>
    <row r="69" spans="1:6" x14ac:dyDescent="0.25">
      <c r="A69" s="4" t="s">
        <v>8</v>
      </c>
    </row>
    <row r="70" spans="1:6" x14ac:dyDescent="0.25">
      <c r="A70" s="4" t="s">
        <v>9</v>
      </c>
    </row>
    <row r="71" spans="1:6" x14ac:dyDescent="0.25">
      <c r="A71" s="4"/>
    </row>
    <row r="72" spans="1:6" x14ac:dyDescent="0.25">
      <c r="A72" s="4"/>
    </row>
    <row r="73" spans="1:6" x14ac:dyDescent="0.25">
      <c r="A73" s="4" t="s">
        <v>57</v>
      </c>
    </row>
    <row r="74" spans="1:6" x14ac:dyDescent="0.25">
      <c r="A74" s="4" t="s">
        <v>56</v>
      </c>
    </row>
    <row r="75" spans="1:6" x14ac:dyDescent="0.25">
      <c r="A75" s="4"/>
    </row>
    <row r="76" spans="1:6" x14ac:dyDescent="0.25">
      <c r="A76" s="3"/>
    </row>
    <row r="77" spans="1:6" x14ac:dyDescent="0.25">
      <c r="A77" s="4" t="s">
        <v>18</v>
      </c>
    </row>
    <row r="78" spans="1:6" x14ac:dyDescent="0.25">
      <c r="A78" s="4" t="s">
        <v>10</v>
      </c>
    </row>
    <row r="79" spans="1:6" x14ac:dyDescent="0.25">
      <c r="A79" s="5"/>
    </row>
    <row r="80" spans="1:6" x14ac:dyDescent="0.25">
      <c r="A80" s="9"/>
      <c r="B80" s="20" t="s">
        <v>13</v>
      </c>
      <c r="C80" s="29"/>
      <c r="D80" s="12"/>
      <c r="E80" s="1"/>
      <c r="F80" s="1"/>
    </row>
  </sheetData>
  <autoFilter ref="A8:F8" xr:uid="{8C6C5297-8118-4159-87F4-08E8F7B20084}"/>
  <mergeCells count="7">
    <mergeCell ref="C65:E65"/>
    <mergeCell ref="C66:E66"/>
    <mergeCell ref="A61:E61"/>
    <mergeCell ref="A1:F1"/>
    <mergeCell ref="A5:F5"/>
    <mergeCell ref="C63:E63"/>
    <mergeCell ref="C64:E64"/>
  </mergeCells>
  <phoneticPr fontId="9" type="noConversion"/>
  <pageMargins left="0.7" right="0.7" top="0.75" bottom="0.75" header="0.3" footer="0.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26C4F01256248B9AE52985C3B4C48" ma:contentTypeVersion="2" ma:contentTypeDescription="Create a new document." ma:contentTypeScope="" ma:versionID="27cd06a69b8f4e49d3583bfdb6c74f4b">
  <xsd:schema xmlns:xsd="http://www.w3.org/2001/XMLSchema" xmlns:xs="http://www.w3.org/2001/XMLSchema" xmlns:p="http://schemas.microsoft.com/office/2006/metadata/properties" xmlns:ns3="7927f32b-cd0c-4844-86ff-bf280c710a18" targetNamespace="http://schemas.microsoft.com/office/2006/metadata/properties" ma:root="true" ma:fieldsID="38f1937fc72cdf6db12aef387f3f9128" ns3:_="">
    <xsd:import namespace="7927f32b-cd0c-4844-86ff-bf280c710a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7f32b-cd0c-4844-86ff-bf280c710a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236AD2-21B6-414E-AB99-4D420CE8A202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7927f32b-cd0c-4844-86ff-bf280c710a18"/>
  </ds:schemaRefs>
</ds:datastoreItem>
</file>

<file path=customXml/itemProps2.xml><?xml version="1.0" encoding="utf-8"?>
<ds:datastoreItem xmlns:ds="http://schemas.openxmlformats.org/officeDocument/2006/customXml" ds:itemID="{21875A26-8767-4CAB-821C-0FF2D36279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0E5E05-3A12-420C-8CF9-37D5C75C8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7f32b-cd0c-4844-86ff-bf280c710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Казакова Алена Владимировна</cp:lastModifiedBy>
  <cp:lastPrinted>2025-04-03T05:10:12Z</cp:lastPrinted>
  <dcterms:created xsi:type="dcterms:W3CDTF">2018-01-30T10:42:56Z</dcterms:created>
  <dcterms:modified xsi:type="dcterms:W3CDTF">2025-04-15T11:19:06Z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0x010100D3026C4F01256248B9AE52985C3B4C48</vt:lpwstr>
  </property>
</Properties>
</file>