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МТС\Сазонова\05_Тендеры\2025\24_Электрика\"/>
    </mc:Choice>
  </mc:AlternateContent>
  <xr:revisionPtr revIDLastSave="0" documentId="13_ncr:1_{B8DCF975-DAB5-45F4-86C5-CC5C5E60B2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definedNames>
    <definedName name="_xlnm._FilterDatabase" localSheetId="0" hidden="1">Лист1!$A$8:$F$172</definedName>
    <definedName name="_xlnm.Print_Area" localSheetId="0">Лист1!$A$1:$F$187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9" i="2"/>
  <c r="F172" i="2" l="1"/>
</calcChain>
</file>

<file path=xl/sharedStrings.xml><?xml version="1.0" encoding="utf-8"?>
<sst xmlns="http://schemas.openxmlformats.org/spreadsheetml/2006/main" count="354" uniqueCount="190">
  <si>
    <t>№ п/п</t>
  </si>
  <si>
    <t>Стоимость, руб. без НДС</t>
  </si>
  <si>
    <t>№
п/п</t>
  </si>
  <si>
    <t>Цена за 1 единицу с учетом доставки, без НДС</t>
  </si>
  <si>
    <t>Приложение № 3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</si>
  <si>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</si>
  <si>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</si>
  <si>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</si>
  <si>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</si>
  <si>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</si>
  <si>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Доставка осуществляется до склада ООО «СФАТ-Рязань» в расположенного по адресу: г. Рязань ст. Стенькино 2 дом 4</t>
  </si>
  <si>
    <t>_____________________________________________________________________________________</t>
  </si>
  <si>
    <t>Наименование товара/
требуемые характеристики</t>
  </si>
  <si>
    <t>Периоди
чность проведения закупки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</si>
  <si>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</si>
  <si>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</si>
  <si>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</si>
  <si>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</si>
  <si>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Кабель управления Olflex Classic 110 5G2.5</t>
  </si>
  <si>
    <t>Кабель-канал 25х16</t>
  </si>
  <si>
    <t>Светильник светодиодный ДСП-57w 4000К 6000Лм</t>
  </si>
  <si>
    <t>Тумблер П2Т-1</t>
  </si>
  <si>
    <t>Электромагнит МИС 1100 380В 50Гц</t>
  </si>
  <si>
    <t>Ящик силовой ЯБПВУ 100А</t>
  </si>
  <si>
    <t>Вилка кабельная 16А</t>
  </si>
  <si>
    <t>Кабель OLFLEX CLASSIC 110 16х1.5 G</t>
  </si>
  <si>
    <t>Кабель ВВГ5*25</t>
  </si>
  <si>
    <t>Кабель ВВГнг 4х150</t>
  </si>
  <si>
    <t>Кабель витая пара FTP 4</t>
  </si>
  <si>
    <t>Кабель гибкий КГ 1х25 /сварочный/</t>
  </si>
  <si>
    <t>Кабель гибкий КГ 1х70</t>
  </si>
  <si>
    <t>Кабель гибкий КГ 1х95</t>
  </si>
  <si>
    <t>Кабель КГхл 3х2,5</t>
  </si>
  <si>
    <t>Кабель КГ-ХЛ 4х4</t>
  </si>
  <si>
    <t>Кабель КПВЛС 18*1</t>
  </si>
  <si>
    <t>Кабель-канал 100х50мм</t>
  </si>
  <si>
    <t>Наконечник НШВИ 2,5-10</t>
  </si>
  <si>
    <t>Провод выс. напряж ПВВ 1</t>
  </si>
  <si>
    <t>Провод ПВС 3х1,5</t>
  </si>
  <si>
    <t>Провод ПУГВ 1х16</t>
  </si>
  <si>
    <t>Прожектор светодиодный СДО 06-100 6500К</t>
  </si>
  <si>
    <t>Реле времени</t>
  </si>
  <si>
    <t>Реле давления</t>
  </si>
  <si>
    <t>Трехфазное реле напряжения и контроля фаз</t>
  </si>
  <si>
    <t>Розетка 32А</t>
  </si>
  <si>
    <t>Розетка трехместная с заземлением</t>
  </si>
  <si>
    <t>Рубильник ВР32-39 В31250-630А</t>
  </si>
  <si>
    <t>Светильник НКП 03-60</t>
  </si>
  <si>
    <t>Светильник светодиодный ДБП-18w 6500К 1260Лм</t>
  </si>
  <si>
    <t>Светильник светодиодный ДВО-36w</t>
  </si>
  <si>
    <t>Трансформатор тока ТТИ-60 1000/5А</t>
  </si>
  <si>
    <t>Трубка "РИЛСАН" D1=10</t>
  </si>
  <si>
    <t>Трубка термоусадочная</t>
  </si>
  <si>
    <t>Электромагнит МИС 4100</t>
  </si>
  <si>
    <t>Ящик сил. ЯБПВУ-250А</t>
  </si>
  <si>
    <t>Ориентировочное количество на год, в шт.</t>
  </si>
  <si>
    <t>Кнопка SB-7 (зеленая, красная)</t>
  </si>
  <si>
    <t>Кнопка аварийная</t>
  </si>
  <si>
    <t>Кнопка с подсветкой</t>
  </si>
  <si>
    <t>Контактор 3п 65А 1НО+1Н3 220В</t>
  </si>
  <si>
    <t>Контактор КМН-11210 12А</t>
  </si>
  <si>
    <t>Коробка расп. 80х80х40</t>
  </si>
  <si>
    <t>Коробка распаячная</t>
  </si>
  <si>
    <t>Коробка распаячная огнестойкая ПС 1 50х110х85мм</t>
  </si>
  <si>
    <t>Корпус КП102 для кнопок 2места</t>
  </si>
  <si>
    <t>Лампа люминесцентная ЛЛ 18 Вт</t>
  </si>
  <si>
    <t>Лампа накаливания 95 Вт</t>
  </si>
  <si>
    <t>Лампа ПЖ 75-600</t>
  </si>
  <si>
    <t>Лампа ртутная ДРЛ 250Вт/400Вт</t>
  </si>
  <si>
    <t>Лампа светодиодная 10Вт 230В</t>
  </si>
  <si>
    <t>Лампа светодиодная LED 24Вт</t>
  </si>
  <si>
    <t>Лоток перф. 100х80 L 3000</t>
  </si>
  <si>
    <t>Маяк-оповещатель</t>
  </si>
  <si>
    <t>Металлорукав d-10</t>
  </si>
  <si>
    <t>Металлорукав d-25</t>
  </si>
  <si>
    <t>Металлорукав d-32</t>
  </si>
  <si>
    <t>Металлорукав РЗ-ЦПнг-LS 15 с протяжкой</t>
  </si>
  <si>
    <t>Металлорукав РЗ-ЦПнг-LS 20 с протяжкой</t>
  </si>
  <si>
    <t>Модуль индикации и защиты</t>
  </si>
  <si>
    <t>Муфта кабельная концевая 10КНТпН-3х (70-120)</t>
  </si>
  <si>
    <t>Набор трубок термоусадочных тонкостен.</t>
  </si>
  <si>
    <t>Наконечник ТМЛ 95-12-15</t>
  </si>
  <si>
    <t>Патрон Е-27</t>
  </si>
  <si>
    <t>Переходник для розеток</t>
  </si>
  <si>
    <t>Подрозетник</t>
  </si>
  <si>
    <t>Преобразователь П111-5,0-К12</t>
  </si>
  <si>
    <t>Преобразователь П112-2,5-0</t>
  </si>
  <si>
    <t>Преобразователь частоты 1,5кВт 480В</t>
  </si>
  <si>
    <t>Приставка конт ПКИ-40 04 22 11 ИЭК</t>
  </si>
  <si>
    <t>Приставка ПКИ-04 ИЭК</t>
  </si>
  <si>
    <t>Приставка ПКИ-22 ИЭК</t>
  </si>
  <si>
    <t>Провод МГТФ 0,07</t>
  </si>
  <si>
    <t>Прожектор светодиодный</t>
  </si>
  <si>
    <t>Прожектор светодиодный 01-100-4000К</t>
  </si>
  <si>
    <t>Прожектор светодиодный ДО-100w 6500К 8500/9500Лм</t>
  </si>
  <si>
    <t>Пульт кнопочный ПКТ-63</t>
  </si>
  <si>
    <t>Пускатель магнитный КМЭ 9А катушка управления 380В</t>
  </si>
  <si>
    <t>Реле контроля напряжения</t>
  </si>
  <si>
    <t>Реле контроля уровня жидкости</t>
  </si>
  <si>
    <t>Реле уровня PZ-830</t>
  </si>
  <si>
    <t>Розетка 16А</t>
  </si>
  <si>
    <t>Розетка с заземлением винтовые клеммы 2 модуля</t>
  </si>
  <si>
    <t>Сальник PG21</t>
  </si>
  <si>
    <t>Сальник PG29</t>
  </si>
  <si>
    <t>Сальник PG7</t>
  </si>
  <si>
    <t>Светильник подвесной для высоких пролетов 200Вт 20000ЛМ 5000К</t>
  </si>
  <si>
    <t>Светильник светодиодный 36Вт</t>
  </si>
  <si>
    <t>Светильник светодиодный ДБП-12Вт</t>
  </si>
  <si>
    <t>Светильник светодиодный ДВО-34Вт 4000К 3400Лм</t>
  </si>
  <si>
    <t>Светильник светодиодный ДСП-200Вт 5000К 26000Лм</t>
  </si>
  <si>
    <t>Светильник светодиодный переносной ДРО 2060 60LED шнур 5м</t>
  </si>
  <si>
    <t>Светильник светодиодный пылевлагозащитный</t>
  </si>
  <si>
    <t>Сетевой фильтр</t>
  </si>
  <si>
    <t>Скоба для кабеля мет. D10-11мм</t>
  </si>
  <si>
    <t>Стартер S10 4-65W (220B)</t>
  </si>
  <si>
    <t>Счетчик электроэнергии</t>
  </si>
  <si>
    <t>Таймер</t>
  </si>
  <si>
    <t>Тройник</t>
  </si>
  <si>
    <t>Трубка "РИЛСАН" D1=5</t>
  </si>
  <si>
    <t>Тумблер "1" ТП1-2</t>
  </si>
  <si>
    <t>Тэн  KIT540132</t>
  </si>
  <si>
    <t>Тэн 80А/220В U-образный 2,0кВт</t>
  </si>
  <si>
    <t>Удлинитель 50м</t>
  </si>
  <si>
    <t>Удлинитель USB</t>
  </si>
  <si>
    <t>Удлинитель на катушкке 4 гнезда 1300Вт 50м</t>
  </si>
  <si>
    <t>Хомут 3,6х200 мм</t>
  </si>
  <si>
    <t>Хомут 300х3,6 мм</t>
  </si>
  <si>
    <t>Хомут 4,8х250 мм</t>
  </si>
  <si>
    <t>Хомут для воздуховодов ф160мм</t>
  </si>
  <si>
    <t>Хомут кабельный 3,6х250</t>
  </si>
  <si>
    <t>Хомут кабельный 4,8х300</t>
  </si>
  <si>
    <t>Частотный преобразователь ESQ-760-4T0150G/0185P 15/18.5кВт 380В</t>
  </si>
  <si>
    <t>Шкаф CRN с платой 600х400х200</t>
  </si>
  <si>
    <t>Щит с монтажной панелью ЩМП 600х400х250</t>
  </si>
  <si>
    <t>Эл. вилка каб. 32А</t>
  </si>
  <si>
    <t>Эл. гидротолкатель ТЭ-30</t>
  </si>
  <si>
    <t>Эл. двиг. АИР 90 LB8</t>
  </si>
  <si>
    <t>Эл.двиг. АИР 100 L6</t>
  </si>
  <si>
    <t>Электродвигатель АИР 112 М2 комб. 7,5/3000</t>
  </si>
  <si>
    <t>Электродвигатель АИР 112 МВ8 лапы 3/750</t>
  </si>
  <si>
    <t>Электролампа 40 Вт</t>
  </si>
  <si>
    <t>Электромагнит ЭМ33 41111 380В</t>
  </si>
  <si>
    <t>Автоматический выключатель  32А, 40А</t>
  </si>
  <si>
    <t>Автоматический выключатель 1п С 16А</t>
  </si>
  <si>
    <t>Автоматический выключатель 1п С 25А</t>
  </si>
  <si>
    <t>Аккумулятор HR1221W</t>
  </si>
  <si>
    <t>Блок питания 12В 2А</t>
  </si>
  <si>
    <t>Блок питания 48В, 2,5А, 120Вт</t>
  </si>
  <si>
    <t>Вставка плавкая ППН-33 160/125А</t>
  </si>
  <si>
    <t>Выключатель автоматический однополюсной 10А</t>
  </si>
  <si>
    <t>Выключатель автоматический однополюсной 16А</t>
  </si>
  <si>
    <t>Выключатель автоматический однополюсной 25А</t>
  </si>
  <si>
    <t>Выключатель автоматический трехполюсной 63А</t>
  </si>
  <si>
    <t>Выключатель конечн. ВП 15К-21А-291-54 У2.8</t>
  </si>
  <si>
    <t>Выключатель конечн. ВП 15К-21Б-221-54 У2.3</t>
  </si>
  <si>
    <t>Выключатель-разъединитель 20А</t>
  </si>
  <si>
    <t>Выпрямитель ВМЗ-1</t>
  </si>
  <si>
    <t>Диод выпрямительный 1А 1000В</t>
  </si>
  <si>
    <t>Диод выпрямительный 5А 1000V</t>
  </si>
  <si>
    <t>Диодный мост 2 блока к ВДМ-6303, ВС-600С</t>
  </si>
  <si>
    <t>Драйвер 40W</t>
  </si>
  <si>
    <t>Драйвер LED светодиодный</t>
  </si>
  <si>
    <t>Кабель REXANT /18-1007/RJ-45вилка-RJ-45вилка, 5м</t>
  </si>
  <si>
    <t>Кабель ВВГ 3*6</t>
  </si>
  <si>
    <t>Кабель ВВГ 4х6</t>
  </si>
  <si>
    <t>Кабель гибкий КГ 1х50</t>
  </si>
  <si>
    <t>Кабель КПВЛС 12х1,0</t>
  </si>
  <si>
    <t>Кабель силовой КГ-ХЛ 2х2,5</t>
  </si>
  <si>
    <t>Кабель силовой КГ-ХЛ 3х16+1х6-0,660</t>
  </si>
  <si>
    <t>Кабель силовой КГ-ХЛ 4х6</t>
  </si>
  <si>
    <t>Катод (LT101-141); КЕДР</t>
  </si>
  <si>
    <t>Клемма заземления 500а</t>
  </si>
  <si>
    <t>Клещи токовые MS2000G</t>
  </si>
  <si>
    <t>Предохранитель 63А</t>
  </si>
  <si>
    <t>Розетка компьютерная RJ45</t>
  </si>
  <si>
    <t>Критерии Покупателя</t>
  </si>
  <si>
    <t xml:space="preserve">
Предложение претендента
</t>
  </si>
  <si>
    <t xml:space="preserve">Условия оплаты </t>
  </si>
  <si>
    <t>Фиксация цены (Срок действия комерческого предложения)</t>
  </si>
  <si>
    <t>Не менее 3 (трех) календарных месяцев</t>
  </si>
  <si>
    <t xml:space="preserve">Не более 7 рабочих  дней после заявки от Покупателя 
</t>
  </si>
  <si>
    <t xml:space="preserve">Постоплата 14 календарных дней
</t>
  </si>
  <si>
    <t>Выключатель двухклавишный нар.</t>
  </si>
  <si>
    <t>Выключатель трехклавишный нар.</t>
  </si>
  <si>
    <t>квартал</t>
  </si>
  <si>
    <t>Соединитель кабеля СКР-31 вставка/гнездо</t>
  </si>
  <si>
    <t>Удлинитель 5м</t>
  </si>
  <si>
    <t>Фонарь светодиодный налобный аккум</t>
  </si>
  <si>
    <t>Фонарь ручной аккум</t>
  </si>
  <si>
    <t>Электролампа 12х60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</si>
</sst>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3" fontId="6" fillId="0" borderId="0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112 2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K189"/>
  <sheetViews>
    <sheetView tabSelected="1" zoomScaleNormal="100" workbookViewId="0">
      <selection activeCell="B164" sqref="B164"/>
    </sheetView>
  </sheetViews>
  <sheetFormatPr defaultRowHeight="15" x14ac:dyDescent="0.25"/>
  <cols>
    <col min="1" max="1" width="5.42578125" style="2" customWidth="1"/>
    <col min="2" max="2" width="61.7109375" style="1" customWidth="1"/>
    <col min="3" max="3" width="20" style="20" customWidth="1"/>
    <col min="4" max="4" width="15" style="24" customWidth="1"/>
    <col min="5" max="5" width="15.28515625" customWidth="1"/>
    <col min="6" max="6" width="14.140625" customWidth="1"/>
  </cols>
  <sheetData>
    <row r="1" spans="1:11" x14ac:dyDescent="0.25">
      <c r="A1" s="42" t="s">
        <v>4</v>
      </c>
      <c r="B1" s="42"/>
      <c r="C1" s="42"/>
      <c r="D1" s="42"/>
      <c r="E1" s="42"/>
      <c r="F1" s="42"/>
    </row>
    <row r="2" spans="1:11" x14ac:dyDescent="0.25">
      <c r="A2" s="22"/>
      <c r="B2" s="7"/>
      <c r="C2" s="18"/>
      <c r="D2" s="13"/>
      <c r="E2" s="22"/>
      <c r="F2" s="22"/>
    </row>
    <row r="3" spans="1:11" x14ac:dyDescent="0.25">
      <c r="A3" s="25"/>
      <c r="B3" s="26"/>
      <c r="C3" s="27"/>
      <c r="D3" s="28"/>
      <c r="E3" s="29"/>
      <c r="F3" s="29"/>
    </row>
    <row r="4" spans="1:11" x14ac:dyDescent="0.25">
      <c r="A4" s="22"/>
      <c r="B4" s="7"/>
      <c r="C4" s="18"/>
      <c r="D4" s="13"/>
      <c r="E4" s="22"/>
      <c r="F4" s="22"/>
    </row>
    <row r="5" spans="1:11" x14ac:dyDescent="0.25">
      <c r="A5" s="43" t="s">
        <v>16</v>
      </c>
      <c r="B5" s="43"/>
      <c r="C5" s="43"/>
      <c r="D5" s="43"/>
      <c r="E5" s="43"/>
      <c r="F5" s="43"/>
    </row>
    <row r="6" spans="1:11" x14ac:dyDescent="0.25">
      <c r="A6" s="25"/>
      <c r="B6" s="26"/>
      <c r="C6" s="27"/>
      <c r="D6" s="28"/>
      <c r="E6" s="29"/>
      <c r="F6" s="29"/>
      <c r="J6" t="s">
        <v>17</v>
      </c>
    </row>
    <row r="7" spans="1:11" ht="71.25" x14ac:dyDescent="0.25">
      <c r="A7" s="5" t="s">
        <v>2</v>
      </c>
      <c r="B7" s="5" t="s">
        <v>12</v>
      </c>
      <c r="C7" s="17" t="s">
        <v>55</v>
      </c>
      <c r="D7" s="5" t="s">
        <v>13</v>
      </c>
      <c r="E7" s="5" t="s">
        <v>3</v>
      </c>
      <c r="F7" s="5" t="s">
        <v>1</v>
      </c>
      <c r="J7" t="s">
        <v>17</v>
      </c>
      <c r="K7" t="s">
        <v>17</v>
      </c>
    </row>
    <row r="8" spans="1:11" x14ac:dyDescent="0.25">
      <c r="A8" s="32"/>
      <c r="B8" s="32"/>
      <c r="C8" s="17"/>
      <c r="D8" s="32"/>
      <c r="E8" s="32"/>
      <c r="F8" s="32"/>
    </row>
    <row r="9" spans="1:11" s="16" customFormat="1" ht="15" customHeight="1" x14ac:dyDescent="0.25">
      <c r="A9" s="30">
        <v>1</v>
      </c>
      <c r="B9" s="30" t="s">
        <v>142</v>
      </c>
      <c r="C9" s="39">
        <v>12</v>
      </c>
      <c r="D9" s="31" t="s">
        <v>184</v>
      </c>
      <c r="E9" s="12"/>
      <c r="F9" s="6">
        <f>E9*C9</f>
        <v>0</v>
      </c>
    </row>
    <row r="10" spans="1:11" s="16" customFormat="1" ht="15" customHeight="1" x14ac:dyDescent="0.25">
      <c r="A10" s="30">
        <v>2</v>
      </c>
      <c r="B10" s="30" t="s">
        <v>143</v>
      </c>
      <c r="C10" s="40">
        <v>24</v>
      </c>
      <c r="D10" s="31" t="s">
        <v>184</v>
      </c>
      <c r="E10" s="12"/>
      <c r="F10" s="6">
        <f t="shared" ref="F10:F42" si="0">E10*C10</f>
        <v>0</v>
      </c>
    </row>
    <row r="11" spans="1:11" s="16" customFormat="1" ht="15" customHeight="1" x14ac:dyDescent="0.25">
      <c r="A11" s="30">
        <v>3</v>
      </c>
      <c r="B11" s="30" t="s">
        <v>144</v>
      </c>
      <c r="C11" s="40">
        <v>44</v>
      </c>
      <c r="D11" s="31" t="s">
        <v>184</v>
      </c>
      <c r="E11" s="12"/>
      <c r="F11" s="6">
        <f t="shared" si="0"/>
        <v>0</v>
      </c>
    </row>
    <row r="12" spans="1:11" s="16" customFormat="1" ht="15" customHeight="1" x14ac:dyDescent="0.25">
      <c r="A12" s="30">
        <v>4</v>
      </c>
      <c r="B12" s="30" t="s">
        <v>145</v>
      </c>
      <c r="C12" s="40">
        <v>30</v>
      </c>
      <c r="D12" s="31" t="s">
        <v>184</v>
      </c>
      <c r="E12" s="12"/>
      <c r="F12" s="6">
        <f t="shared" si="0"/>
        <v>0</v>
      </c>
    </row>
    <row r="13" spans="1:11" s="16" customFormat="1" ht="15" customHeight="1" x14ac:dyDescent="0.25">
      <c r="A13" s="30">
        <v>5</v>
      </c>
      <c r="B13" s="30" t="s">
        <v>146</v>
      </c>
      <c r="C13" s="40">
        <v>4</v>
      </c>
      <c r="D13" s="31" t="s">
        <v>184</v>
      </c>
      <c r="E13" s="12"/>
      <c r="F13" s="6">
        <f t="shared" si="0"/>
        <v>0</v>
      </c>
    </row>
    <row r="14" spans="1:11" s="16" customFormat="1" ht="15" customHeight="1" x14ac:dyDescent="0.25">
      <c r="A14" s="30">
        <v>6</v>
      </c>
      <c r="B14" s="30" t="s">
        <v>147</v>
      </c>
      <c r="C14" s="40">
        <v>1</v>
      </c>
      <c r="D14" s="31" t="s">
        <v>184</v>
      </c>
      <c r="E14" s="12"/>
      <c r="F14" s="6">
        <f t="shared" si="0"/>
        <v>0</v>
      </c>
    </row>
    <row r="15" spans="1:11" s="16" customFormat="1" ht="15" customHeight="1" x14ac:dyDescent="0.25">
      <c r="A15" s="30">
        <v>7</v>
      </c>
      <c r="B15" s="30" t="s">
        <v>24</v>
      </c>
      <c r="C15" s="40">
        <v>50</v>
      </c>
      <c r="D15" s="31" t="s">
        <v>184</v>
      </c>
      <c r="E15" s="12"/>
      <c r="F15" s="6">
        <f t="shared" si="0"/>
        <v>0</v>
      </c>
    </row>
    <row r="16" spans="1:11" s="16" customFormat="1" ht="15" customHeight="1" x14ac:dyDescent="0.25">
      <c r="A16" s="30">
        <v>8</v>
      </c>
      <c r="B16" s="30" t="s">
        <v>148</v>
      </c>
      <c r="C16" s="40">
        <v>49.5</v>
      </c>
      <c r="D16" s="31" t="s">
        <v>184</v>
      </c>
      <c r="E16" s="12"/>
      <c r="F16" s="6">
        <f t="shared" si="0"/>
        <v>0</v>
      </c>
    </row>
    <row r="17" spans="1:6" s="16" customFormat="1" ht="15" customHeight="1" x14ac:dyDescent="0.25">
      <c r="A17" s="30">
        <v>9</v>
      </c>
      <c r="B17" s="30" t="s">
        <v>149</v>
      </c>
      <c r="C17" s="40">
        <v>17</v>
      </c>
      <c r="D17" s="31" t="s">
        <v>184</v>
      </c>
      <c r="E17" s="12"/>
      <c r="F17" s="6">
        <f t="shared" si="0"/>
        <v>0</v>
      </c>
    </row>
    <row r="18" spans="1:6" s="16" customFormat="1" ht="15" customHeight="1" x14ac:dyDescent="0.25">
      <c r="A18" s="30">
        <v>10</v>
      </c>
      <c r="B18" s="30" t="s">
        <v>150</v>
      </c>
      <c r="C18" s="40">
        <v>12</v>
      </c>
      <c r="D18" s="31" t="s">
        <v>184</v>
      </c>
      <c r="E18" s="12"/>
      <c r="F18" s="6">
        <f t="shared" si="0"/>
        <v>0</v>
      </c>
    </row>
    <row r="19" spans="1:6" s="16" customFormat="1" ht="15" customHeight="1" x14ac:dyDescent="0.25">
      <c r="A19" s="30">
        <v>11</v>
      </c>
      <c r="B19" s="30" t="s">
        <v>151</v>
      </c>
      <c r="C19" s="40">
        <v>12</v>
      </c>
      <c r="D19" s="31" t="s">
        <v>184</v>
      </c>
      <c r="E19" s="12"/>
      <c r="F19" s="6">
        <f t="shared" si="0"/>
        <v>0</v>
      </c>
    </row>
    <row r="20" spans="1:6" s="16" customFormat="1" ht="15" customHeight="1" x14ac:dyDescent="0.25">
      <c r="A20" s="30">
        <v>12</v>
      </c>
      <c r="B20" s="30" t="s">
        <v>152</v>
      </c>
      <c r="C20" s="40">
        <v>5</v>
      </c>
      <c r="D20" s="31" t="s">
        <v>184</v>
      </c>
      <c r="E20" s="12"/>
      <c r="F20" s="6">
        <f t="shared" si="0"/>
        <v>0</v>
      </c>
    </row>
    <row r="21" spans="1:6" s="16" customFormat="1" ht="15" customHeight="1" x14ac:dyDescent="0.25">
      <c r="A21" s="30">
        <v>13</v>
      </c>
      <c r="B21" s="30" t="s">
        <v>182</v>
      </c>
      <c r="C21" s="40">
        <v>1</v>
      </c>
      <c r="D21" s="31" t="s">
        <v>184</v>
      </c>
      <c r="E21" s="12"/>
      <c r="F21" s="6">
        <f t="shared" si="0"/>
        <v>0</v>
      </c>
    </row>
    <row r="22" spans="1:6" s="16" customFormat="1" ht="15" customHeight="1" x14ac:dyDescent="0.25">
      <c r="A22" s="30">
        <v>14</v>
      </c>
      <c r="B22" s="30" t="s">
        <v>153</v>
      </c>
      <c r="C22" s="40">
        <v>10</v>
      </c>
      <c r="D22" s="31" t="s">
        <v>184</v>
      </c>
      <c r="E22" s="12"/>
      <c r="F22" s="6">
        <f t="shared" si="0"/>
        <v>0</v>
      </c>
    </row>
    <row r="23" spans="1:6" s="16" customFormat="1" ht="15" customHeight="1" x14ac:dyDescent="0.25">
      <c r="A23" s="30">
        <v>15</v>
      </c>
      <c r="B23" s="30" t="s">
        <v>154</v>
      </c>
      <c r="C23" s="40">
        <v>20</v>
      </c>
      <c r="D23" s="31" t="s">
        <v>184</v>
      </c>
      <c r="E23" s="12"/>
      <c r="F23" s="6">
        <f t="shared" si="0"/>
        <v>0</v>
      </c>
    </row>
    <row r="24" spans="1:6" s="16" customFormat="1" ht="15" customHeight="1" x14ac:dyDescent="0.25">
      <c r="A24" s="30">
        <v>16</v>
      </c>
      <c r="B24" s="30" t="s">
        <v>183</v>
      </c>
      <c r="C24" s="40">
        <v>2</v>
      </c>
      <c r="D24" s="31" t="s">
        <v>184</v>
      </c>
      <c r="E24" s="12"/>
      <c r="F24" s="6">
        <f t="shared" si="0"/>
        <v>0</v>
      </c>
    </row>
    <row r="25" spans="1:6" s="16" customFormat="1" ht="15" customHeight="1" x14ac:dyDescent="0.25">
      <c r="A25" s="30">
        <v>17</v>
      </c>
      <c r="B25" s="30" t="s">
        <v>155</v>
      </c>
      <c r="C25" s="40">
        <v>30</v>
      </c>
      <c r="D25" s="31" t="s">
        <v>184</v>
      </c>
      <c r="E25" s="12"/>
      <c r="F25" s="6">
        <f t="shared" si="0"/>
        <v>0</v>
      </c>
    </row>
    <row r="26" spans="1:6" s="16" customFormat="1" ht="15" customHeight="1" x14ac:dyDescent="0.25">
      <c r="A26" s="30">
        <v>18</v>
      </c>
      <c r="B26" s="30" t="s">
        <v>156</v>
      </c>
      <c r="C26" s="40">
        <v>1</v>
      </c>
      <c r="D26" s="31" t="s">
        <v>184</v>
      </c>
      <c r="E26" s="12"/>
      <c r="F26" s="6">
        <f t="shared" si="0"/>
        <v>0</v>
      </c>
    </row>
    <row r="27" spans="1:6" s="16" customFormat="1" ht="15" customHeight="1" x14ac:dyDescent="0.25">
      <c r="A27" s="30">
        <v>19</v>
      </c>
      <c r="B27" s="30" t="s">
        <v>157</v>
      </c>
      <c r="C27" s="40">
        <v>100</v>
      </c>
      <c r="D27" s="31" t="s">
        <v>184</v>
      </c>
      <c r="E27" s="12"/>
      <c r="F27" s="6">
        <f t="shared" si="0"/>
        <v>0</v>
      </c>
    </row>
    <row r="28" spans="1:6" s="16" customFormat="1" ht="15" customHeight="1" x14ac:dyDescent="0.25">
      <c r="A28" s="30">
        <v>20</v>
      </c>
      <c r="B28" s="30" t="s">
        <v>158</v>
      </c>
      <c r="C28" s="40">
        <v>500</v>
      </c>
      <c r="D28" s="31" t="s">
        <v>184</v>
      </c>
      <c r="E28" s="12"/>
      <c r="F28" s="6">
        <f t="shared" si="0"/>
        <v>0</v>
      </c>
    </row>
    <row r="29" spans="1:6" s="16" customFormat="1" ht="15" customHeight="1" x14ac:dyDescent="0.25">
      <c r="A29" s="30">
        <v>21</v>
      </c>
      <c r="B29" s="30" t="s">
        <v>159</v>
      </c>
      <c r="C29" s="40">
        <v>3</v>
      </c>
      <c r="D29" s="31" t="s">
        <v>184</v>
      </c>
      <c r="E29" s="12"/>
      <c r="F29" s="6">
        <f t="shared" si="0"/>
        <v>0</v>
      </c>
    </row>
    <row r="30" spans="1:6" s="16" customFormat="1" ht="15" customHeight="1" x14ac:dyDescent="0.25">
      <c r="A30" s="30">
        <v>22</v>
      </c>
      <c r="B30" s="30" t="s">
        <v>160</v>
      </c>
      <c r="C30" s="40">
        <v>15</v>
      </c>
      <c r="D30" s="31" t="s">
        <v>184</v>
      </c>
      <c r="E30" s="12"/>
      <c r="F30" s="6">
        <f t="shared" si="0"/>
        <v>0</v>
      </c>
    </row>
    <row r="31" spans="1:6" s="21" customFormat="1" ht="15" customHeight="1" x14ac:dyDescent="0.25">
      <c r="A31" s="30">
        <v>23</v>
      </c>
      <c r="B31" s="30" t="s">
        <v>161</v>
      </c>
      <c r="C31" s="40">
        <v>150</v>
      </c>
      <c r="D31" s="31" t="s">
        <v>184</v>
      </c>
      <c r="E31" s="12"/>
      <c r="F31" s="6">
        <f t="shared" si="0"/>
        <v>0</v>
      </c>
    </row>
    <row r="32" spans="1:6" s="16" customFormat="1" ht="15" customHeight="1" x14ac:dyDescent="0.25">
      <c r="A32" s="30">
        <v>24</v>
      </c>
      <c r="B32" s="30" t="s">
        <v>25</v>
      </c>
      <c r="C32" s="40">
        <v>500</v>
      </c>
      <c r="D32" s="31" t="s">
        <v>184</v>
      </c>
      <c r="E32" s="12"/>
      <c r="F32" s="6">
        <f t="shared" si="0"/>
        <v>0</v>
      </c>
    </row>
    <row r="33" spans="1:6" s="16" customFormat="1" ht="15" customHeight="1" x14ac:dyDescent="0.25">
      <c r="A33" s="30">
        <v>25</v>
      </c>
      <c r="B33" s="30" t="s">
        <v>162</v>
      </c>
      <c r="C33" s="40">
        <v>1</v>
      </c>
      <c r="D33" s="31" t="s">
        <v>184</v>
      </c>
      <c r="E33" s="12"/>
      <c r="F33" s="6">
        <f t="shared" si="0"/>
        <v>0</v>
      </c>
    </row>
    <row r="34" spans="1:6" s="16" customFormat="1" ht="15" customHeight="1" x14ac:dyDescent="0.25">
      <c r="A34" s="30">
        <v>26</v>
      </c>
      <c r="B34" s="30" t="s">
        <v>163</v>
      </c>
      <c r="C34" s="40">
        <v>20</v>
      </c>
      <c r="D34" s="31" t="s">
        <v>184</v>
      </c>
      <c r="E34" s="12"/>
      <c r="F34" s="6">
        <f t="shared" si="0"/>
        <v>0</v>
      </c>
    </row>
    <row r="35" spans="1:6" s="16" customFormat="1" ht="14.25" customHeight="1" x14ac:dyDescent="0.25">
      <c r="A35" s="30">
        <v>27</v>
      </c>
      <c r="B35" s="30" t="s">
        <v>164</v>
      </c>
      <c r="C35" s="40">
        <v>100</v>
      </c>
      <c r="D35" s="31" t="s">
        <v>184</v>
      </c>
      <c r="E35" s="12"/>
      <c r="F35" s="6">
        <f t="shared" si="0"/>
        <v>0</v>
      </c>
    </row>
    <row r="36" spans="1:6" s="16" customFormat="1" ht="15" customHeight="1" x14ac:dyDescent="0.25">
      <c r="A36" s="30">
        <v>28</v>
      </c>
      <c r="B36" s="30" t="s">
        <v>26</v>
      </c>
      <c r="C36" s="40">
        <v>50</v>
      </c>
      <c r="D36" s="31" t="s">
        <v>184</v>
      </c>
      <c r="E36" s="12"/>
      <c r="F36" s="6">
        <f t="shared" si="0"/>
        <v>0</v>
      </c>
    </row>
    <row r="37" spans="1:6" s="16" customFormat="1" ht="15" customHeight="1" x14ac:dyDescent="0.25">
      <c r="A37" s="30">
        <v>29</v>
      </c>
      <c r="B37" s="30" t="s">
        <v>27</v>
      </c>
      <c r="C37" s="40">
        <v>30</v>
      </c>
      <c r="D37" s="31" t="s">
        <v>184</v>
      </c>
      <c r="E37" s="12"/>
      <c r="F37" s="6">
        <f t="shared" si="0"/>
        <v>0</v>
      </c>
    </row>
    <row r="38" spans="1:6" s="16" customFormat="1" ht="15" customHeight="1" x14ac:dyDescent="0.25">
      <c r="A38" s="30">
        <v>30</v>
      </c>
      <c r="B38" s="30" t="s">
        <v>28</v>
      </c>
      <c r="C38" s="40">
        <v>100</v>
      </c>
      <c r="D38" s="31" t="s">
        <v>184</v>
      </c>
      <c r="E38" s="12"/>
      <c r="F38" s="6">
        <f t="shared" si="0"/>
        <v>0</v>
      </c>
    </row>
    <row r="39" spans="1:6" s="16" customFormat="1" ht="15" customHeight="1" x14ac:dyDescent="0.25">
      <c r="A39" s="30">
        <v>31</v>
      </c>
      <c r="B39" s="30" t="s">
        <v>29</v>
      </c>
      <c r="C39" s="40">
        <v>100</v>
      </c>
      <c r="D39" s="31" t="s">
        <v>184</v>
      </c>
      <c r="E39" s="12"/>
      <c r="F39" s="6">
        <f t="shared" si="0"/>
        <v>0</v>
      </c>
    </row>
    <row r="40" spans="1:6" s="16" customFormat="1" ht="15" customHeight="1" x14ac:dyDescent="0.25">
      <c r="A40" s="30">
        <v>32</v>
      </c>
      <c r="B40" s="30" t="s">
        <v>165</v>
      </c>
      <c r="C40" s="40">
        <v>20</v>
      </c>
      <c r="D40" s="31" t="s">
        <v>184</v>
      </c>
      <c r="E40" s="12"/>
      <c r="F40" s="6">
        <f t="shared" si="0"/>
        <v>0</v>
      </c>
    </row>
    <row r="41" spans="1:6" s="16" customFormat="1" ht="15" customHeight="1" x14ac:dyDescent="0.25">
      <c r="A41" s="30">
        <v>33</v>
      </c>
      <c r="B41" s="30" t="s">
        <v>30</v>
      </c>
      <c r="C41" s="40">
        <v>300</v>
      </c>
      <c r="D41" s="31" t="s">
        <v>184</v>
      </c>
      <c r="E41" s="12"/>
      <c r="F41" s="6">
        <f t="shared" si="0"/>
        <v>0</v>
      </c>
    </row>
    <row r="42" spans="1:6" s="16" customFormat="1" ht="15" customHeight="1" x14ac:dyDescent="0.25">
      <c r="A42" s="30">
        <v>34</v>
      </c>
      <c r="B42" s="30" t="s">
        <v>31</v>
      </c>
      <c r="C42" s="40">
        <v>50</v>
      </c>
      <c r="D42" s="31" t="s">
        <v>184</v>
      </c>
      <c r="E42" s="12"/>
      <c r="F42" s="6">
        <f t="shared" si="0"/>
        <v>0</v>
      </c>
    </row>
    <row r="43" spans="1:6" s="16" customFormat="1" ht="15" customHeight="1" x14ac:dyDescent="0.25">
      <c r="A43" s="30">
        <v>35</v>
      </c>
      <c r="B43" s="30" t="s">
        <v>32</v>
      </c>
      <c r="C43" s="40">
        <v>101.25</v>
      </c>
      <c r="D43" s="31" t="s">
        <v>184</v>
      </c>
      <c r="E43" s="12"/>
      <c r="F43" s="6">
        <f t="shared" ref="F43:F81" si="1">E43*C43</f>
        <v>0</v>
      </c>
    </row>
    <row r="44" spans="1:6" s="16" customFormat="1" ht="15" customHeight="1" x14ac:dyDescent="0.25">
      <c r="A44" s="30">
        <v>36</v>
      </c>
      <c r="B44" s="30" t="s">
        <v>33</v>
      </c>
      <c r="C44" s="40">
        <v>300</v>
      </c>
      <c r="D44" s="31" t="s">
        <v>184</v>
      </c>
      <c r="E44" s="12"/>
      <c r="F44" s="6">
        <f t="shared" si="1"/>
        <v>0</v>
      </c>
    </row>
    <row r="45" spans="1:6" s="16" customFormat="1" ht="15" customHeight="1" x14ac:dyDescent="0.25">
      <c r="A45" s="30">
        <v>37</v>
      </c>
      <c r="B45" s="30" t="s">
        <v>166</v>
      </c>
      <c r="C45" s="40">
        <v>50</v>
      </c>
      <c r="D45" s="31" t="s">
        <v>184</v>
      </c>
      <c r="E45" s="12"/>
      <c r="F45" s="6">
        <f t="shared" si="1"/>
        <v>0</v>
      </c>
    </row>
    <row r="46" spans="1:6" s="16" customFormat="1" ht="15" customHeight="1" x14ac:dyDescent="0.25">
      <c r="A46" s="30">
        <v>38</v>
      </c>
      <c r="B46" s="30" t="s">
        <v>34</v>
      </c>
      <c r="C46" s="40">
        <v>148</v>
      </c>
      <c r="D46" s="31" t="s">
        <v>184</v>
      </c>
      <c r="E46" s="12"/>
      <c r="F46" s="6">
        <f t="shared" si="1"/>
        <v>0</v>
      </c>
    </row>
    <row r="47" spans="1:6" s="16" customFormat="1" ht="15" customHeight="1" x14ac:dyDescent="0.25">
      <c r="A47" s="30">
        <v>39</v>
      </c>
      <c r="B47" s="30" t="s">
        <v>167</v>
      </c>
      <c r="C47" s="40">
        <v>25</v>
      </c>
      <c r="D47" s="31" t="s">
        <v>184</v>
      </c>
      <c r="E47" s="12"/>
      <c r="F47" s="6">
        <f t="shared" si="1"/>
        <v>0</v>
      </c>
    </row>
    <row r="48" spans="1:6" s="16" customFormat="1" ht="15" customHeight="1" x14ac:dyDescent="0.25">
      <c r="A48" s="30">
        <v>40</v>
      </c>
      <c r="B48" s="30" t="s">
        <v>168</v>
      </c>
      <c r="C48" s="40">
        <v>460</v>
      </c>
      <c r="D48" s="31" t="s">
        <v>184</v>
      </c>
      <c r="E48" s="12"/>
      <c r="F48" s="6">
        <f t="shared" si="1"/>
        <v>0</v>
      </c>
    </row>
    <row r="49" spans="1:6" s="16" customFormat="1" ht="15" customHeight="1" x14ac:dyDescent="0.25">
      <c r="A49" s="30">
        <v>41</v>
      </c>
      <c r="B49" s="30" t="s">
        <v>169</v>
      </c>
      <c r="C49" s="40">
        <v>100</v>
      </c>
      <c r="D49" s="31" t="s">
        <v>184</v>
      </c>
      <c r="E49" s="12"/>
      <c r="F49" s="6">
        <f t="shared" si="1"/>
        <v>0</v>
      </c>
    </row>
    <row r="50" spans="1:6" s="16" customFormat="1" ht="15" customHeight="1" x14ac:dyDescent="0.25">
      <c r="A50" s="30">
        <v>42</v>
      </c>
      <c r="B50" s="30" t="s">
        <v>18</v>
      </c>
      <c r="C50" s="40">
        <v>300</v>
      </c>
      <c r="D50" s="31" t="s">
        <v>184</v>
      </c>
      <c r="E50" s="12"/>
      <c r="F50" s="6">
        <f t="shared" si="1"/>
        <v>0</v>
      </c>
    </row>
    <row r="51" spans="1:6" s="16" customFormat="1" ht="15" customHeight="1" x14ac:dyDescent="0.25">
      <c r="A51" s="30">
        <v>43</v>
      </c>
      <c r="B51" s="30" t="s">
        <v>35</v>
      </c>
      <c r="C51" s="40">
        <v>68</v>
      </c>
      <c r="D51" s="31" t="s">
        <v>184</v>
      </c>
      <c r="E51" s="12"/>
      <c r="F51" s="6">
        <f t="shared" si="1"/>
        <v>0</v>
      </c>
    </row>
    <row r="52" spans="1:6" s="16" customFormat="1" ht="15" customHeight="1" x14ac:dyDescent="0.25">
      <c r="A52" s="30">
        <v>44</v>
      </c>
      <c r="B52" s="30" t="s">
        <v>19</v>
      </c>
      <c r="C52" s="40">
        <v>20</v>
      </c>
      <c r="D52" s="31" t="s">
        <v>184</v>
      </c>
      <c r="E52" s="12"/>
      <c r="F52" s="6">
        <f t="shared" si="1"/>
        <v>0</v>
      </c>
    </row>
    <row r="53" spans="1:6" s="16" customFormat="1" ht="15" customHeight="1" x14ac:dyDescent="0.25">
      <c r="A53" s="30">
        <v>45</v>
      </c>
      <c r="B53" s="30" t="s">
        <v>170</v>
      </c>
      <c r="C53" s="40">
        <v>5</v>
      </c>
      <c r="D53" s="31" t="s">
        <v>184</v>
      </c>
      <c r="E53" s="12"/>
      <c r="F53" s="6">
        <f t="shared" si="1"/>
        <v>0</v>
      </c>
    </row>
    <row r="54" spans="1:6" s="16" customFormat="1" ht="15" customHeight="1" x14ac:dyDescent="0.25">
      <c r="A54" s="30">
        <v>46</v>
      </c>
      <c r="B54" s="30" t="s">
        <v>171</v>
      </c>
      <c r="C54" s="40">
        <v>4</v>
      </c>
      <c r="D54" s="31" t="s">
        <v>184</v>
      </c>
      <c r="E54" s="12"/>
      <c r="F54" s="6">
        <f t="shared" si="1"/>
        <v>0</v>
      </c>
    </row>
    <row r="55" spans="1:6" s="16" customFormat="1" ht="15" customHeight="1" x14ac:dyDescent="0.25">
      <c r="A55" s="30">
        <v>47</v>
      </c>
      <c r="B55" s="30" t="s">
        <v>172</v>
      </c>
      <c r="C55" s="40">
        <v>1</v>
      </c>
      <c r="D55" s="31" t="s">
        <v>184</v>
      </c>
      <c r="E55" s="12"/>
      <c r="F55" s="6">
        <f t="shared" si="1"/>
        <v>0</v>
      </c>
    </row>
    <row r="56" spans="1:6" s="16" customFormat="1" ht="15" customHeight="1" x14ac:dyDescent="0.25">
      <c r="A56" s="30">
        <v>48</v>
      </c>
      <c r="B56" s="30" t="s">
        <v>56</v>
      </c>
      <c r="C56" s="40">
        <v>80</v>
      </c>
      <c r="D56" s="31" t="s">
        <v>184</v>
      </c>
      <c r="E56" s="12"/>
      <c r="F56" s="6">
        <f t="shared" si="1"/>
        <v>0</v>
      </c>
    </row>
    <row r="57" spans="1:6" s="16" customFormat="1" ht="15" customHeight="1" x14ac:dyDescent="0.25">
      <c r="A57" s="30">
        <v>49</v>
      </c>
      <c r="B57" s="30" t="s">
        <v>57</v>
      </c>
      <c r="C57" s="40">
        <v>10</v>
      </c>
      <c r="D57" s="31" t="s">
        <v>184</v>
      </c>
      <c r="E57" s="12"/>
      <c r="F57" s="6">
        <f t="shared" si="1"/>
        <v>0</v>
      </c>
    </row>
    <row r="58" spans="1:6" s="16" customFormat="1" ht="15" customHeight="1" x14ac:dyDescent="0.25">
      <c r="A58" s="30">
        <v>50</v>
      </c>
      <c r="B58" s="30" t="s">
        <v>58</v>
      </c>
      <c r="C58" s="40">
        <v>20</v>
      </c>
      <c r="D58" s="31" t="s">
        <v>184</v>
      </c>
      <c r="E58" s="12"/>
      <c r="F58" s="6">
        <f t="shared" si="1"/>
        <v>0</v>
      </c>
    </row>
    <row r="59" spans="1:6" s="16" customFormat="1" ht="15" customHeight="1" x14ac:dyDescent="0.25">
      <c r="A59" s="30">
        <v>51</v>
      </c>
      <c r="B59" s="30" t="s">
        <v>59</v>
      </c>
      <c r="C59" s="40">
        <v>10</v>
      </c>
      <c r="D59" s="31" t="s">
        <v>184</v>
      </c>
      <c r="E59" s="12"/>
      <c r="F59" s="6">
        <f t="shared" si="1"/>
        <v>0</v>
      </c>
    </row>
    <row r="60" spans="1:6" s="16" customFormat="1" ht="15" customHeight="1" x14ac:dyDescent="0.25">
      <c r="A60" s="30">
        <v>52</v>
      </c>
      <c r="B60" s="30" t="s">
        <v>60</v>
      </c>
      <c r="C60" s="40">
        <v>20</v>
      </c>
      <c r="D60" s="31" t="s">
        <v>184</v>
      </c>
      <c r="E60" s="12"/>
      <c r="F60" s="6">
        <f t="shared" si="1"/>
        <v>0</v>
      </c>
    </row>
    <row r="61" spans="1:6" s="16" customFormat="1" ht="15" customHeight="1" x14ac:dyDescent="0.25">
      <c r="A61" s="30">
        <v>53</v>
      </c>
      <c r="B61" s="30" t="s">
        <v>61</v>
      </c>
      <c r="C61" s="40">
        <v>90</v>
      </c>
      <c r="D61" s="31" t="s">
        <v>184</v>
      </c>
      <c r="E61" s="12"/>
      <c r="F61" s="6">
        <f t="shared" si="1"/>
        <v>0</v>
      </c>
    </row>
    <row r="62" spans="1:6" s="16" customFormat="1" ht="15" customHeight="1" x14ac:dyDescent="0.25">
      <c r="A62" s="30">
        <v>54</v>
      </c>
      <c r="B62" s="30" t="s">
        <v>62</v>
      </c>
      <c r="C62" s="40">
        <v>5</v>
      </c>
      <c r="D62" s="31" t="s">
        <v>184</v>
      </c>
      <c r="E62" s="12"/>
      <c r="F62" s="6">
        <f t="shared" si="1"/>
        <v>0</v>
      </c>
    </row>
    <row r="63" spans="1:6" s="16" customFormat="1" ht="15" customHeight="1" x14ac:dyDescent="0.25">
      <c r="A63" s="30">
        <v>55</v>
      </c>
      <c r="B63" s="30" t="s">
        <v>63</v>
      </c>
      <c r="C63" s="40">
        <v>10</v>
      </c>
      <c r="D63" s="31" t="s">
        <v>184</v>
      </c>
      <c r="E63" s="12"/>
      <c r="F63" s="6">
        <f t="shared" si="1"/>
        <v>0</v>
      </c>
    </row>
    <row r="64" spans="1:6" s="16" customFormat="1" ht="15" customHeight="1" x14ac:dyDescent="0.25">
      <c r="A64" s="30">
        <v>56</v>
      </c>
      <c r="B64" s="30" t="s">
        <v>64</v>
      </c>
      <c r="C64" s="40">
        <v>8</v>
      </c>
      <c r="D64" s="31" t="s">
        <v>184</v>
      </c>
      <c r="E64" s="12"/>
      <c r="F64" s="6">
        <f t="shared" si="1"/>
        <v>0</v>
      </c>
    </row>
    <row r="65" spans="1:6" s="16" customFormat="1" ht="15" customHeight="1" x14ac:dyDescent="0.25">
      <c r="A65" s="30">
        <v>57</v>
      </c>
      <c r="B65" s="30" t="s">
        <v>65</v>
      </c>
      <c r="C65" s="40">
        <v>25</v>
      </c>
      <c r="D65" s="31" t="s">
        <v>184</v>
      </c>
      <c r="E65" s="12"/>
      <c r="F65" s="6">
        <f t="shared" si="1"/>
        <v>0</v>
      </c>
    </row>
    <row r="66" spans="1:6" s="16" customFormat="1" ht="15" customHeight="1" x14ac:dyDescent="0.25">
      <c r="A66" s="30">
        <v>58</v>
      </c>
      <c r="B66" s="30" t="s">
        <v>66</v>
      </c>
      <c r="C66" s="40">
        <v>5</v>
      </c>
      <c r="D66" s="31" t="s">
        <v>184</v>
      </c>
      <c r="E66" s="12"/>
      <c r="F66" s="6">
        <f t="shared" si="1"/>
        <v>0</v>
      </c>
    </row>
    <row r="67" spans="1:6" s="16" customFormat="1" ht="15" customHeight="1" x14ac:dyDescent="0.25">
      <c r="A67" s="30">
        <v>59</v>
      </c>
      <c r="B67" s="30" t="s">
        <v>67</v>
      </c>
      <c r="C67" s="40">
        <v>50</v>
      </c>
      <c r="D67" s="31" t="s">
        <v>184</v>
      </c>
      <c r="E67" s="12"/>
      <c r="F67" s="6">
        <f t="shared" si="1"/>
        <v>0</v>
      </c>
    </row>
    <row r="68" spans="1:6" s="16" customFormat="1" ht="15" customHeight="1" x14ac:dyDescent="0.25">
      <c r="A68" s="30">
        <v>60</v>
      </c>
      <c r="B68" s="30" t="s">
        <v>68</v>
      </c>
      <c r="C68" s="40">
        <v>10</v>
      </c>
      <c r="D68" s="31" t="s">
        <v>184</v>
      </c>
      <c r="E68" s="12"/>
      <c r="F68" s="6">
        <f t="shared" si="1"/>
        <v>0</v>
      </c>
    </row>
    <row r="69" spans="1:6" s="16" customFormat="1" ht="15" customHeight="1" x14ac:dyDescent="0.25">
      <c r="A69" s="30">
        <v>61</v>
      </c>
      <c r="B69" s="30" t="s">
        <v>69</v>
      </c>
      <c r="C69" s="40">
        <v>10</v>
      </c>
      <c r="D69" s="31" t="s">
        <v>184</v>
      </c>
      <c r="E69" s="12"/>
      <c r="F69" s="6">
        <f t="shared" si="1"/>
        <v>0</v>
      </c>
    </row>
    <row r="70" spans="1:6" s="16" customFormat="1" ht="15" customHeight="1" x14ac:dyDescent="0.25">
      <c r="A70" s="30">
        <v>62</v>
      </c>
      <c r="B70" s="30" t="s">
        <v>70</v>
      </c>
      <c r="C70" s="40">
        <v>10</v>
      </c>
      <c r="D70" s="31" t="s">
        <v>184</v>
      </c>
      <c r="E70" s="12"/>
      <c r="F70" s="6">
        <f t="shared" si="1"/>
        <v>0</v>
      </c>
    </row>
    <row r="71" spans="1:6" s="16" customFormat="1" ht="15" customHeight="1" x14ac:dyDescent="0.25">
      <c r="A71" s="30">
        <v>63</v>
      </c>
      <c r="B71" s="30" t="s">
        <v>71</v>
      </c>
      <c r="C71" s="40">
        <v>40</v>
      </c>
      <c r="D71" s="31" t="s">
        <v>184</v>
      </c>
      <c r="E71" s="12"/>
      <c r="F71" s="6">
        <f t="shared" si="1"/>
        <v>0</v>
      </c>
    </row>
    <row r="72" spans="1:6" s="16" customFormat="1" ht="15" customHeight="1" x14ac:dyDescent="0.25">
      <c r="A72" s="30">
        <v>64</v>
      </c>
      <c r="B72" s="30" t="s">
        <v>72</v>
      </c>
      <c r="C72" s="40">
        <v>2</v>
      </c>
      <c r="D72" s="31" t="s">
        <v>184</v>
      </c>
      <c r="E72" s="12"/>
      <c r="F72" s="6">
        <f t="shared" si="1"/>
        <v>0</v>
      </c>
    </row>
    <row r="73" spans="1:6" s="16" customFormat="1" ht="15" customHeight="1" x14ac:dyDescent="0.25">
      <c r="A73" s="30">
        <v>65</v>
      </c>
      <c r="B73" s="30" t="s">
        <v>73</v>
      </c>
      <c r="C73" s="40">
        <v>100</v>
      </c>
      <c r="D73" s="31" t="s">
        <v>184</v>
      </c>
      <c r="E73" s="12"/>
      <c r="F73" s="6">
        <f t="shared" si="1"/>
        <v>0</v>
      </c>
    </row>
    <row r="74" spans="1:6" s="16" customFormat="1" ht="15" customHeight="1" x14ac:dyDescent="0.25">
      <c r="A74" s="30">
        <v>66</v>
      </c>
      <c r="B74" s="30" t="s">
        <v>74</v>
      </c>
      <c r="C74" s="40">
        <v>200</v>
      </c>
      <c r="D74" s="31" t="s">
        <v>184</v>
      </c>
      <c r="E74" s="12"/>
      <c r="F74" s="6">
        <f t="shared" si="1"/>
        <v>0</v>
      </c>
    </row>
    <row r="75" spans="1:6" s="16" customFormat="1" ht="15" customHeight="1" x14ac:dyDescent="0.25">
      <c r="A75" s="30">
        <v>67</v>
      </c>
      <c r="B75" s="30" t="s">
        <v>75</v>
      </c>
      <c r="C75" s="40">
        <v>200</v>
      </c>
      <c r="D75" s="31" t="s">
        <v>184</v>
      </c>
      <c r="E75" s="12"/>
      <c r="F75" s="6">
        <f t="shared" si="1"/>
        <v>0</v>
      </c>
    </row>
    <row r="76" spans="1:6" s="16" customFormat="1" ht="15" customHeight="1" x14ac:dyDescent="0.25">
      <c r="A76" s="30">
        <v>68</v>
      </c>
      <c r="B76" s="30" t="s">
        <v>76</v>
      </c>
      <c r="C76" s="40">
        <v>300</v>
      </c>
      <c r="D76" s="31" t="s">
        <v>184</v>
      </c>
      <c r="E76" s="12"/>
      <c r="F76" s="6">
        <f t="shared" si="1"/>
        <v>0</v>
      </c>
    </row>
    <row r="77" spans="1:6" s="16" customFormat="1" ht="15" customHeight="1" x14ac:dyDescent="0.25">
      <c r="A77" s="30">
        <v>69</v>
      </c>
      <c r="B77" s="30" t="s">
        <v>77</v>
      </c>
      <c r="C77" s="40">
        <v>300</v>
      </c>
      <c r="D77" s="31" t="s">
        <v>184</v>
      </c>
      <c r="E77" s="12"/>
      <c r="F77" s="6">
        <f t="shared" si="1"/>
        <v>0</v>
      </c>
    </row>
    <row r="78" spans="1:6" s="16" customFormat="1" ht="15" customHeight="1" x14ac:dyDescent="0.25">
      <c r="A78" s="30">
        <v>70</v>
      </c>
      <c r="B78" s="30" t="s">
        <v>78</v>
      </c>
      <c r="C78" s="40">
        <v>50</v>
      </c>
      <c r="D78" s="31" t="s">
        <v>184</v>
      </c>
      <c r="E78" s="12"/>
      <c r="F78" s="6">
        <f t="shared" si="1"/>
        <v>0</v>
      </c>
    </row>
    <row r="79" spans="1:6" s="16" customFormat="1" ht="15" customHeight="1" x14ac:dyDescent="0.25">
      <c r="A79" s="30">
        <v>71</v>
      </c>
      <c r="B79" s="30" t="s">
        <v>79</v>
      </c>
      <c r="C79" s="40">
        <v>2</v>
      </c>
      <c r="D79" s="31" t="s">
        <v>184</v>
      </c>
      <c r="E79" s="12"/>
      <c r="F79" s="6">
        <f t="shared" si="1"/>
        <v>0</v>
      </c>
    </row>
    <row r="80" spans="1:6" s="16" customFormat="1" ht="15" customHeight="1" x14ac:dyDescent="0.25">
      <c r="A80" s="30">
        <v>72</v>
      </c>
      <c r="B80" s="30" t="s">
        <v>80</v>
      </c>
      <c r="C80" s="40">
        <v>30</v>
      </c>
      <c r="D80" s="31" t="s">
        <v>184</v>
      </c>
      <c r="E80" s="12"/>
      <c r="F80" s="6">
        <f t="shared" si="1"/>
        <v>0</v>
      </c>
    </row>
    <row r="81" spans="1:6" s="16" customFormat="1" ht="15" customHeight="1" x14ac:dyDescent="0.25">
      <c r="A81" s="30">
        <v>73</v>
      </c>
      <c r="B81" s="30" t="s">
        <v>36</v>
      </c>
      <c r="C81" s="40">
        <v>1000</v>
      </c>
      <c r="D81" s="31" t="s">
        <v>184</v>
      </c>
      <c r="E81" s="12"/>
      <c r="F81" s="6">
        <f t="shared" si="1"/>
        <v>0</v>
      </c>
    </row>
    <row r="82" spans="1:6" s="16" customFormat="1" ht="15" customHeight="1" x14ac:dyDescent="0.25">
      <c r="A82" s="30">
        <v>74</v>
      </c>
      <c r="B82" s="30" t="s">
        <v>81</v>
      </c>
      <c r="C82" s="40">
        <v>50</v>
      </c>
      <c r="D82" s="31" t="s">
        <v>184</v>
      </c>
      <c r="E82" s="12"/>
      <c r="F82" s="6">
        <f t="shared" ref="F82:F126" si="2">E82*C82</f>
        <v>0</v>
      </c>
    </row>
    <row r="83" spans="1:6" s="16" customFormat="1" ht="15" customHeight="1" x14ac:dyDescent="0.25">
      <c r="A83" s="30">
        <v>75</v>
      </c>
      <c r="B83" s="30" t="s">
        <v>82</v>
      </c>
      <c r="C83" s="40">
        <v>30</v>
      </c>
      <c r="D83" s="31" t="s">
        <v>184</v>
      </c>
      <c r="E83" s="12"/>
      <c r="F83" s="6">
        <f t="shared" si="2"/>
        <v>0</v>
      </c>
    </row>
    <row r="84" spans="1:6" s="16" customFormat="1" ht="15" customHeight="1" x14ac:dyDescent="0.25">
      <c r="A84" s="30">
        <v>76</v>
      </c>
      <c r="B84" s="30" t="s">
        <v>83</v>
      </c>
      <c r="C84" s="40">
        <v>3</v>
      </c>
      <c r="D84" s="31" t="s">
        <v>184</v>
      </c>
      <c r="E84" s="12"/>
      <c r="F84" s="6">
        <f t="shared" si="2"/>
        <v>0</v>
      </c>
    </row>
    <row r="85" spans="1:6" s="16" customFormat="1" ht="15" customHeight="1" x14ac:dyDescent="0.25">
      <c r="A85" s="30">
        <v>77</v>
      </c>
      <c r="B85" s="30" t="s">
        <v>84</v>
      </c>
      <c r="C85" s="40">
        <v>4</v>
      </c>
      <c r="D85" s="31" t="s">
        <v>184</v>
      </c>
      <c r="E85" s="12"/>
      <c r="F85" s="6">
        <f t="shared" si="2"/>
        <v>0</v>
      </c>
    </row>
    <row r="86" spans="1:6" s="16" customFormat="1" ht="15" customHeight="1" x14ac:dyDescent="0.25">
      <c r="A86" s="30">
        <v>78</v>
      </c>
      <c r="B86" s="30" t="s">
        <v>173</v>
      </c>
      <c r="C86" s="40">
        <v>6</v>
      </c>
      <c r="D86" s="31" t="s">
        <v>184</v>
      </c>
      <c r="E86" s="12"/>
      <c r="F86" s="6">
        <f t="shared" si="2"/>
        <v>0</v>
      </c>
    </row>
    <row r="87" spans="1:6" s="16" customFormat="1" ht="15" customHeight="1" x14ac:dyDescent="0.25">
      <c r="A87" s="30">
        <v>79</v>
      </c>
      <c r="B87" s="30" t="s">
        <v>85</v>
      </c>
      <c r="C87" s="40">
        <v>1</v>
      </c>
      <c r="D87" s="31" t="s">
        <v>184</v>
      </c>
      <c r="E87" s="12"/>
      <c r="F87" s="6">
        <f t="shared" si="2"/>
        <v>0</v>
      </c>
    </row>
    <row r="88" spans="1:6" s="16" customFormat="1" ht="15" customHeight="1" x14ac:dyDescent="0.25">
      <c r="A88" s="30">
        <v>80</v>
      </c>
      <c r="B88" s="30" t="s">
        <v>86</v>
      </c>
      <c r="C88" s="40">
        <v>1</v>
      </c>
      <c r="D88" s="31" t="s">
        <v>184</v>
      </c>
      <c r="E88" s="12"/>
      <c r="F88" s="6">
        <f t="shared" si="2"/>
        <v>0</v>
      </c>
    </row>
    <row r="89" spans="1:6" s="16" customFormat="1" ht="15" customHeight="1" x14ac:dyDescent="0.25">
      <c r="A89" s="30">
        <v>81</v>
      </c>
      <c r="B89" s="30" t="s">
        <v>87</v>
      </c>
      <c r="C89" s="40">
        <v>2</v>
      </c>
      <c r="D89" s="31" t="s">
        <v>184</v>
      </c>
      <c r="E89" s="12"/>
      <c r="F89" s="6">
        <f t="shared" si="2"/>
        <v>0</v>
      </c>
    </row>
    <row r="90" spans="1:6" s="16" customFormat="1" ht="15" customHeight="1" x14ac:dyDescent="0.25">
      <c r="A90" s="30">
        <v>82</v>
      </c>
      <c r="B90" s="30" t="s">
        <v>88</v>
      </c>
      <c r="C90" s="40">
        <v>20</v>
      </c>
      <c r="D90" s="31" t="s">
        <v>184</v>
      </c>
      <c r="E90" s="12"/>
      <c r="F90" s="6">
        <f t="shared" si="2"/>
        <v>0</v>
      </c>
    </row>
    <row r="91" spans="1:6" s="16" customFormat="1" ht="15" customHeight="1" x14ac:dyDescent="0.25">
      <c r="A91" s="30">
        <v>83</v>
      </c>
      <c r="B91" s="30" t="s">
        <v>89</v>
      </c>
      <c r="C91" s="40">
        <v>10</v>
      </c>
      <c r="D91" s="31" t="s">
        <v>184</v>
      </c>
      <c r="E91" s="12"/>
      <c r="F91" s="6">
        <f t="shared" si="2"/>
        <v>0</v>
      </c>
    </row>
    <row r="92" spans="1:6" s="16" customFormat="1" ht="15" customHeight="1" x14ac:dyDescent="0.25">
      <c r="A92" s="30">
        <v>84</v>
      </c>
      <c r="B92" s="30" t="s">
        <v>90</v>
      </c>
      <c r="C92" s="40">
        <v>25</v>
      </c>
      <c r="D92" s="31" t="s">
        <v>184</v>
      </c>
      <c r="E92" s="12"/>
      <c r="F92" s="6">
        <f t="shared" si="2"/>
        <v>0</v>
      </c>
    </row>
    <row r="93" spans="1:6" s="16" customFormat="1" ht="15" customHeight="1" x14ac:dyDescent="0.25">
      <c r="A93" s="30">
        <v>85</v>
      </c>
      <c r="B93" s="30" t="s">
        <v>37</v>
      </c>
      <c r="C93" s="40">
        <v>5</v>
      </c>
      <c r="D93" s="31" t="s">
        <v>184</v>
      </c>
      <c r="E93" s="12"/>
      <c r="F93" s="6">
        <f t="shared" si="2"/>
        <v>0</v>
      </c>
    </row>
    <row r="94" spans="1:6" s="16" customFormat="1" ht="15" customHeight="1" x14ac:dyDescent="0.25">
      <c r="A94" s="30">
        <v>86</v>
      </c>
      <c r="B94" s="30" t="s">
        <v>91</v>
      </c>
      <c r="C94" s="40">
        <v>100</v>
      </c>
      <c r="D94" s="31" t="s">
        <v>184</v>
      </c>
      <c r="E94" s="12"/>
      <c r="F94" s="6">
        <f t="shared" si="2"/>
        <v>0</v>
      </c>
    </row>
    <row r="95" spans="1:6" s="16" customFormat="1" ht="15" customHeight="1" x14ac:dyDescent="0.25">
      <c r="A95" s="30">
        <v>87</v>
      </c>
      <c r="B95" s="30" t="s">
        <v>38</v>
      </c>
      <c r="C95" s="40">
        <v>100</v>
      </c>
      <c r="D95" s="31" t="s">
        <v>184</v>
      </c>
      <c r="E95" s="12"/>
      <c r="F95" s="6">
        <f t="shared" si="2"/>
        <v>0</v>
      </c>
    </row>
    <row r="96" spans="1:6" s="16" customFormat="1" ht="15" customHeight="1" x14ac:dyDescent="0.25">
      <c r="A96" s="30">
        <v>88</v>
      </c>
      <c r="B96" s="30" t="s">
        <v>39</v>
      </c>
      <c r="C96" s="40">
        <v>150</v>
      </c>
      <c r="D96" s="31" t="s">
        <v>184</v>
      </c>
      <c r="E96" s="12"/>
      <c r="F96" s="6">
        <f t="shared" si="2"/>
        <v>0</v>
      </c>
    </row>
    <row r="97" spans="1:6" s="16" customFormat="1" ht="15" customHeight="1" x14ac:dyDescent="0.25">
      <c r="A97" s="30">
        <v>89</v>
      </c>
      <c r="B97" s="30" t="s">
        <v>92</v>
      </c>
      <c r="C97" s="40">
        <v>20</v>
      </c>
      <c r="D97" s="31" t="s">
        <v>184</v>
      </c>
      <c r="E97" s="12"/>
      <c r="F97" s="6">
        <f t="shared" si="2"/>
        <v>0</v>
      </c>
    </row>
    <row r="98" spans="1:6" s="16" customFormat="1" ht="15" customHeight="1" x14ac:dyDescent="0.25">
      <c r="A98" s="30">
        <v>90</v>
      </c>
      <c r="B98" s="30" t="s">
        <v>93</v>
      </c>
      <c r="C98" s="40">
        <v>20</v>
      </c>
      <c r="D98" s="31" t="s">
        <v>184</v>
      </c>
      <c r="E98" s="12"/>
      <c r="F98" s="6">
        <f t="shared" si="2"/>
        <v>0</v>
      </c>
    </row>
    <row r="99" spans="1:6" s="16" customFormat="1" ht="15" customHeight="1" x14ac:dyDescent="0.25">
      <c r="A99" s="30">
        <v>91</v>
      </c>
      <c r="B99" s="30" t="s">
        <v>94</v>
      </c>
      <c r="C99" s="40">
        <v>11</v>
      </c>
      <c r="D99" s="31" t="s">
        <v>184</v>
      </c>
      <c r="E99" s="12"/>
      <c r="F99" s="6">
        <f t="shared" si="2"/>
        <v>0</v>
      </c>
    </row>
    <row r="100" spans="1:6" s="16" customFormat="1" ht="15" customHeight="1" x14ac:dyDescent="0.25">
      <c r="A100" s="30">
        <v>92</v>
      </c>
      <c r="B100" s="30" t="s">
        <v>40</v>
      </c>
      <c r="C100" s="40">
        <v>10</v>
      </c>
      <c r="D100" s="31" t="s">
        <v>184</v>
      </c>
      <c r="E100" s="12"/>
      <c r="F100" s="6">
        <f t="shared" si="2"/>
        <v>0</v>
      </c>
    </row>
    <row r="101" spans="1:6" s="16" customFormat="1" ht="15" customHeight="1" x14ac:dyDescent="0.25">
      <c r="A101" s="30">
        <v>93</v>
      </c>
      <c r="B101" s="30" t="s">
        <v>95</v>
      </c>
      <c r="C101" s="40">
        <v>22</v>
      </c>
      <c r="D101" s="31" t="s">
        <v>184</v>
      </c>
      <c r="E101" s="12"/>
      <c r="F101" s="6">
        <f t="shared" si="2"/>
        <v>0</v>
      </c>
    </row>
    <row r="102" spans="1:6" s="16" customFormat="1" ht="15" customHeight="1" x14ac:dyDescent="0.25">
      <c r="A102" s="30">
        <v>94</v>
      </c>
      <c r="B102" s="30" t="s">
        <v>96</v>
      </c>
      <c r="C102" s="40">
        <v>20</v>
      </c>
      <c r="D102" s="31" t="s">
        <v>184</v>
      </c>
      <c r="E102" s="12"/>
      <c r="F102" s="6">
        <f t="shared" si="2"/>
        <v>0</v>
      </c>
    </row>
    <row r="103" spans="1:6" s="16" customFormat="1" ht="15" customHeight="1" x14ac:dyDescent="0.25">
      <c r="A103" s="30">
        <v>95</v>
      </c>
      <c r="B103" s="30" t="s">
        <v>41</v>
      </c>
      <c r="C103" s="40">
        <v>16</v>
      </c>
      <c r="D103" s="31" t="s">
        <v>184</v>
      </c>
      <c r="E103" s="12"/>
      <c r="F103" s="6">
        <f t="shared" si="2"/>
        <v>0</v>
      </c>
    </row>
    <row r="104" spans="1:6" s="16" customFormat="1" ht="15" customHeight="1" x14ac:dyDescent="0.25">
      <c r="A104" s="30">
        <v>96</v>
      </c>
      <c r="B104" s="30" t="s">
        <v>42</v>
      </c>
      <c r="C104" s="40">
        <v>3</v>
      </c>
      <c r="D104" s="31" t="s">
        <v>184</v>
      </c>
      <c r="E104" s="12"/>
      <c r="F104" s="6">
        <f t="shared" si="2"/>
        <v>0</v>
      </c>
    </row>
    <row r="105" spans="1:6" s="16" customFormat="1" ht="15" customHeight="1" x14ac:dyDescent="0.25">
      <c r="A105" s="30">
        <v>97</v>
      </c>
      <c r="B105" s="30" t="s">
        <v>97</v>
      </c>
      <c r="C105" s="40">
        <v>2</v>
      </c>
      <c r="D105" s="31" t="s">
        <v>184</v>
      </c>
      <c r="E105" s="12"/>
      <c r="F105" s="6">
        <f t="shared" si="2"/>
        <v>0</v>
      </c>
    </row>
    <row r="106" spans="1:6" s="16" customFormat="1" ht="15" customHeight="1" x14ac:dyDescent="0.25">
      <c r="A106" s="30">
        <v>98</v>
      </c>
      <c r="B106" s="30" t="s">
        <v>98</v>
      </c>
      <c r="C106" s="40">
        <v>4</v>
      </c>
      <c r="D106" s="31" t="s">
        <v>184</v>
      </c>
      <c r="E106" s="12"/>
      <c r="F106" s="6">
        <f t="shared" si="2"/>
        <v>0</v>
      </c>
    </row>
    <row r="107" spans="1:6" s="16" customFormat="1" ht="15" customHeight="1" x14ac:dyDescent="0.25">
      <c r="A107" s="30">
        <v>99</v>
      </c>
      <c r="B107" s="30" t="s">
        <v>99</v>
      </c>
      <c r="C107" s="40">
        <v>2</v>
      </c>
      <c r="D107" s="31" t="s">
        <v>184</v>
      </c>
      <c r="E107" s="12"/>
      <c r="F107" s="6">
        <f t="shared" si="2"/>
        <v>0</v>
      </c>
    </row>
    <row r="108" spans="1:6" s="16" customFormat="1" ht="15" customHeight="1" x14ac:dyDescent="0.25">
      <c r="A108" s="30">
        <v>100</v>
      </c>
      <c r="B108" s="30" t="s">
        <v>174</v>
      </c>
      <c r="C108" s="40">
        <v>32</v>
      </c>
      <c r="D108" s="31" t="s">
        <v>184</v>
      </c>
      <c r="E108" s="12"/>
      <c r="F108" s="6">
        <f t="shared" si="2"/>
        <v>0</v>
      </c>
    </row>
    <row r="109" spans="1:6" s="16" customFormat="1" ht="15" customHeight="1" x14ac:dyDescent="0.25">
      <c r="A109" s="30">
        <v>101</v>
      </c>
      <c r="B109" s="30" t="s">
        <v>100</v>
      </c>
      <c r="C109" s="40">
        <v>12</v>
      </c>
      <c r="D109" s="31" t="s">
        <v>184</v>
      </c>
      <c r="E109" s="12"/>
      <c r="F109" s="6">
        <f t="shared" si="2"/>
        <v>0</v>
      </c>
    </row>
    <row r="110" spans="1:6" s="16" customFormat="1" ht="15" customHeight="1" x14ac:dyDescent="0.25">
      <c r="A110" s="30">
        <v>102</v>
      </c>
      <c r="B110" s="30" t="s">
        <v>44</v>
      </c>
      <c r="C110" s="40">
        <v>6</v>
      </c>
      <c r="D110" s="31" t="s">
        <v>184</v>
      </c>
      <c r="E110" s="12"/>
      <c r="F110" s="6">
        <f t="shared" si="2"/>
        <v>0</v>
      </c>
    </row>
    <row r="111" spans="1:6" s="16" customFormat="1" ht="15" customHeight="1" x14ac:dyDescent="0.25">
      <c r="A111" s="30">
        <v>103</v>
      </c>
      <c r="B111" s="30" t="s">
        <v>101</v>
      </c>
      <c r="C111" s="40">
        <v>2</v>
      </c>
      <c r="D111" s="31" t="s">
        <v>184</v>
      </c>
      <c r="E111" s="12"/>
      <c r="F111" s="6">
        <f t="shared" si="2"/>
        <v>0</v>
      </c>
    </row>
    <row r="112" spans="1:6" s="16" customFormat="1" ht="15" customHeight="1" x14ac:dyDescent="0.25">
      <c r="A112" s="30">
        <v>104</v>
      </c>
      <c r="B112" s="30" t="s">
        <v>45</v>
      </c>
      <c r="C112" s="40">
        <v>32</v>
      </c>
      <c r="D112" s="31" t="s">
        <v>184</v>
      </c>
      <c r="E112" s="12"/>
      <c r="F112" s="6">
        <f t="shared" si="2"/>
        <v>0</v>
      </c>
    </row>
    <row r="113" spans="1:6" s="16" customFormat="1" ht="15" customHeight="1" x14ac:dyDescent="0.25">
      <c r="A113" s="30">
        <v>105</v>
      </c>
      <c r="B113" s="30" t="s">
        <v>46</v>
      </c>
      <c r="C113" s="40">
        <v>2</v>
      </c>
      <c r="D113" s="31" t="s">
        <v>184</v>
      </c>
      <c r="E113" s="12"/>
      <c r="F113" s="6">
        <f t="shared" si="2"/>
        <v>0</v>
      </c>
    </row>
    <row r="114" spans="1:6" s="16" customFormat="1" ht="15" customHeight="1" x14ac:dyDescent="0.25">
      <c r="A114" s="30">
        <v>106</v>
      </c>
      <c r="B114" s="30" t="s">
        <v>102</v>
      </c>
      <c r="C114" s="40">
        <v>100</v>
      </c>
      <c r="D114" s="31" t="s">
        <v>184</v>
      </c>
      <c r="E114" s="12"/>
      <c r="F114" s="6">
        <f t="shared" si="2"/>
        <v>0</v>
      </c>
    </row>
    <row r="115" spans="1:6" s="16" customFormat="1" ht="15" customHeight="1" x14ac:dyDescent="0.25">
      <c r="A115" s="30">
        <v>107</v>
      </c>
      <c r="B115" s="30" t="s">
        <v>103</v>
      </c>
      <c r="C115" s="40">
        <v>70</v>
      </c>
      <c r="D115" s="31" t="s">
        <v>184</v>
      </c>
      <c r="E115" s="12"/>
      <c r="F115" s="6">
        <f t="shared" si="2"/>
        <v>0</v>
      </c>
    </row>
    <row r="116" spans="1:6" s="16" customFormat="1" ht="15" customHeight="1" x14ac:dyDescent="0.25">
      <c r="A116" s="30">
        <v>108</v>
      </c>
      <c r="B116" s="30" t="s">
        <v>104</v>
      </c>
      <c r="C116" s="40">
        <v>100</v>
      </c>
      <c r="D116" s="31" t="s">
        <v>184</v>
      </c>
      <c r="E116" s="12"/>
      <c r="F116" s="6">
        <f t="shared" si="2"/>
        <v>0</v>
      </c>
    </row>
    <row r="117" spans="1:6" s="16" customFormat="1" ht="15" customHeight="1" x14ac:dyDescent="0.25">
      <c r="A117" s="30">
        <v>109</v>
      </c>
      <c r="B117" s="30" t="s">
        <v>47</v>
      </c>
      <c r="C117" s="40">
        <v>4</v>
      </c>
      <c r="D117" s="31" t="s">
        <v>184</v>
      </c>
      <c r="E117" s="12"/>
      <c r="F117" s="6">
        <f t="shared" si="2"/>
        <v>0</v>
      </c>
    </row>
    <row r="118" spans="1:6" s="16" customFormat="1" ht="15" customHeight="1" x14ac:dyDescent="0.25">
      <c r="A118" s="30">
        <v>110</v>
      </c>
      <c r="B118" s="30" t="s">
        <v>105</v>
      </c>
      <c r="C118" s="40">
        <v>12</v>
      </c>
      <c r="D118" s="31" t="s">
        <v>184</v>
      </c>
      <c r="E118" s="12"/>
      <c r="F118" s="6">
        <f t="shared" si="2"/>
        <v>0</v>
      </c>
    </row>
    <row r="119" spans="1:6" s="16" customFormat="1" ht="15" customHeight="1" x14ac:dyDescent="0.25">
      <c r="A119" s="30">
        <v>111</v>
      </c>
      <c r="B119" s="46" t="s">
        <v>106</v>
      </c>
      <c r="C119" s="40">
        <v>8</v>
      </c>
      <c r="D119" s="31" t="s">
        <v>184</v>
      </c>
      <c r="E119" s="12"/>
      <c r="F119" s="6">
        <f t="shared" si="2"/>
        <v>0</v>
      </c>
    </row>
    <row r="120" spans="1:6" s="16" customFormat="1" ht="15" customHeight="1" x14ac:dyDescent="0.25">
      <c r="A120" s="30">
        <v>112</v>
      </c>
      <c r="B120" s="46" t="s">
        <v>107</v>
      </c>
      <c r="C120" s="40">
        <v>10</v>
      </c>
      <c r="D120" s="31" t="s">
        <v>184</v>
      </c>
      <c r="E120" s="12"/>
      <c r="F120" s="6">
        <f t="shared" si="2"/>
        <v>0</v>
      </c>
    </row>
    <row r="121" spans="1:6" s="16" customFormat="1" ht="15" customHeight="1" x14ac:dyDescent="0.25">
      <c r="A121" s="30">
        <v>113</v>
      </c>
      <c r="B121" s="46" t="s">
        <v>48</v>
      </c>
      <c r="C121" s="40">
        <v>50</v>
      </c>
      <c r="D121" s="31" t="s">
        <v>184</v>
      </c>
      <c r="E121" s="12"/>
      <c r="F121" s="6">
        <f t="shared" si="2"/>
        <v>0</v>
      </c>
    </row>
    <row r="122" spans="1:6" s="16" customFormat="1" ht="15" customHeight="1" x14ac:dyDescent="0.25">
      <c r="A122" s="30">
        <v>114</v>
      </c>
      <c r="B122" s="46" t="s">
        <v>108</v>
      </c>
      <c r="C122" s="40">
        <v>4</v>
      </c>
      <c r="D122" s="31" t="s">
        <v>184</v>
      </c>
      <c r="E122" s="12"/>
      <c r="F122" s="6">
        <f t="shared" si="2"/>
        <v>0</v>
      </c>
    </row>
    <row r="123" spans="1:6" s="16" customFormat="1" ht="15" customHeight="1" x14ac:dyDescent="0.25">
      <c r="A123" s="30">
        <v>115</v>
      </c>
      <c r="B123" s="46" t="s">
        <v>49</v>
      </c>
      <c r="C123" s="40">
        <v>30</v>
      </c>
      <c r="D123" s="31" t="s">
        <v>184</v>
      </c>
      <c r="E123" s="12"/>
      <c r="F123" s="6">
        <f t="shared" si="2"/>
        <v>0</v>
      </c>
    </row>
    <row r="124" spans="1:6" s="16" customFormat="1" ht="15" customHeight="1" x14ac:dyDescent="0.25">
      <c r="A124" s="30">
        <v>116</v>
      </c>
      <c r="B124" s="46" t="s">
        <v>109</v>
      </c>
      <c r="C124" s="40">
        <v>34</v>
      </c>
      <c r="D124" s="31" t="s">
        <v>184</v>
      </c>
      <c r="E124" s="12"/>
      <c r="F124" s="6">
        <f t="shared" si="2"/>
        <v>0</v>
      </c>
    </row>
    <row r="125" spans="1:6" s="16" customFormat="1" ht="15" customHeight="1" x14ac:dyDescent="0.25">
      <c r="A125" s="30">
        <v>117</v>
      </c>
      <c r="B125" s="46" t="s">
        <v>20</v>
      </c>
      <c r="C125" s="40">
        <v>105.5</v>
      </c>
      <c r="D125" s="31" t="s">
        <v>184</v>
      </c>
      <c r="E125" s="12"/>
      <c r="F125" s="6">
        <f t="shared" si="2"/>
        <v>0</v>
      </c>
    </row>
    <row r="126" spans="1:6" s="16" customFormat="1" ht="15" customHeight="1" x14ac:dyDescent="0.25">
      <c r="A126" s="30">
        <v>118</v>
      </c>
      <c r="B126" s="46" t="s">
        <v>110</v>
      </c>
      <c r="C126" s="40">
        <v>2</v>
      </c>
      <c r="D126" s="31" t="s">
        <v>184</v>
      </c>
      <c r="E126" s="12"/>
      <c r="F126" s="6">
        <f t="shared" si="2"/>
        <v>0</v>
      </c>
    </row>
    <row r="127" spans="1:6" s="16" customFormat="1" ht="15" customHeight="1" x14ac:dyDescent="0.25">
      <c r="A127" s="30">
        <v>119</v>
      </c>
      <c r="B127" s="46" t="s">
        <v>111</v>
      </c>
      <c r="C127" s="40">
        <v>20</v>
      </c>
      <c r="D127" s="31" t="s">
        <v>184</v>
      </c>
      <c r="E127" s="12"/>
      <c r="F127" s="6">
        <f t="shared" ref="F127:F167" si="3">E127*C127</f>
        <v>0</v>
      </c>
    </row>
    <row r="128" spans="1:6" s="16" customFormat="1" ht="15" customHeight="1" x14ac:dyDescent="0.25">
      <c r="A128" s="30">
        <v>120</v>
      </c>
      <c r="B128" s="30" t="s">
        <v>112</v>
      </c>
      <c r="C128" s="40">
        <v>10.333333333333332</v>
      </c>
      <c r="D128" s="31" t="s">
        <v>184</v>
      </c>
      <c r="E128" s="12"/>
      <c r="F128" s="6">
        <f t="shared" si="3"/>
        <v>0</v>
      </c>
    </row>
    <row r="129" spans="1:6" s="16" customFormat="1" ht="15" customHeight="1" x14ac:dyDescent="0.25">
      <c r="A129" s="30">
        <v>121</v>
      </c>
      <c r="B129" s="30" t="s">
        <v>113</v>
      </c>
      <c r="C129" s="40">
        <v>500</v>
      </c>
      <c r="D129" s="31" t="s">
        <v>184</v>
      </c>
      <c r="E129" s="12"/>
      <c r="F129" s="6">
        <f t="shared" si="3"/>
        <v>0</v>
      </c>
    </row>
    <row r="130" spans="1:6" s="16" customFormat="1" ht="15" customHeight="1" x14ac:dyDescent="0.25">
      <c r="A130" s="30">
        <v>122</v>
      </c>
      <c r="B130" s="30" t="s">
        <v>185</v>
      </c>
      <c r="C130" s="40">
        <v>8</v>
      </c>
      <c r="D130" s="31" t="s">
        <v>184</v>
      </c>
      <c r="E130" s="12"/>
      <c r="F130" s="6">
        <f t="shared" si="3"/>
        <v>0</v>
      </c>
    </row>
    <row r="131" spans="1:6" s="16" customFormat="1" ht="15" customHeight="1" x14ac:dyDescent="0.25">
      <c r="A131" s="30">
        <v>123</v>
      </c>
      <c r="B131" s="30" t="s">
        <v>114</v>
      </c>
      <c r="C131" s="40">
        <v>50</v>
      </c>
      <c r="D131" s="31" t="s">
        <v>184</v>
      </c>
      <c r="E131" s="12"/>
      <c r="F131" s="6">
        <f t="shared" si="3"/>
        <v>0</v>
      </c>
    </row>
    <row r="132" spans="1:6" s="16" customFormat="1" ht="15" customHeight="1" x14ac:dyDescent="0.25">
      <c r="A132" s="30">
        <v>124</v>
      </c>
      <c r="B132" s="30" t="s">
        <v>115</v>
      </c>
      <c r="C132" s="40">
        <v>2</v>
      </c>
      <c r="D132" s="31" t="s">
        <v>184</v>
      </c>
      <c r="E132" s="12"/>
      <c r="F132" s="6">
        <f t="shared" si="3"/>
        <v>0</v>
      </c>
    </row>
    <row r="133" spans="1:6" s="16" customFormat="1" ht="15" customHeight="1" x14ac:dyDescent="0.25">
      <c r="A133" s="30">
        <v>125</v>
      </c>
      <c r="B133" s="30" t="s">
        <v>116</v>
      </c>
      <c r="C133" s="40">
        <v>9</v>
      </c>
      <c r="D133" s="31" t="s">
        <v>184</v>
      </c>
      <c r="E133" s="12"/>
      <c r="F133" s="6">
        <f t="shared" si="3"/>
        <v>0</v>
      </c>
    </row>
    <row r="134" spans="1:6" s="16" customFormat="1" ht="15" customHeight="1" x14ac:dyDescent="0.25">
      <c r="A134" s="30">
        <v>126</v>
      </c>
      <c r="B134" s="30" t="s">
        <v>50</v>
      </c>
      <c r="C134" s="40">
        <v>2</v>
      </c>
      <c r="D134" s="31" t="s">
        <v>184</v>
      </c>
      <c r="E134" s="12"/>
      <c r="F134" s="6">
        <f t="shared" si="3"/>
        <v>0</v>
      </c>
    </row>
    <row r="135" spans="1:6" s="16" customFormat="1" ht="15" customHeight="1" x14ac:dyDescent="0.25">
      <c r="A135" s="30">
        <v>127</v>
      </c>
      <c r="B135" s="30" t="s">
        <v>43</v>
      </c>
      <c r="C135" s="40">
        <v>2</v>
      </c>
      <c r="D135" s="31" t="s">
        <v>184</v>
      </c>
      <c r="E135" s="12"/>
      <c r="F135" s="6">
        <f t="shared" si="3"/>
        <v>0</v>
      </c>
    </row>
    <row r="136" spans="1:6" s="16" customFormat="1" ht="15" customHeight="1" x14ac:dyDescent="0.25">
      <c r="A136" s="30">
        <v>128</v>
      </c>
      <c r="B136" s="30" t="s">
        <v>117</v>
      </c>
      <c r="C136" s="40">
        <v>2</v>
      </c>
      <c r="D136" s="31" t="s">
        <v>184</v>
      </c>
      <c r="E136" s="12"/>
      <c r="F136" s="6">
        <f t="shared" si="3"/>
        <v>0</v>
      </c>
    </row>
    <row r="137" spans="1:6" s="16" customFormat="1" ht="15" customHeight="1" x14ac:dyDescent="0.25">
      <c r="A137" s="30">
        <v>129</v>
      </c>
      <c r="B137" s="30" t="s">
        <v>51</v>
      </c>
      <c r="C137" s="40">
        <v>50</v>
      </c>
      <c r="D137" s="31" t="s">
        <v>184</v>
      </c>
      <c r="E137" s="12"/>
      <c r="F137" s="6">
        <f t="shared" si="3"/>
        <v>0</v>
      </c>
    </row>
    <row r="138" spans="1:6" s="16" customFormat="1" ht="15" customHeight="1" x14ac:dyDescent="0.25">
      <c r="A138" s="30">
        <v>130</v>
      </c>
      <c r="B138" s="30" t="s">
        <v>118</v>
      </c>
      <c r="C138" s="40">
        <v>20</v>
      </c>
      <c r="D138" s="31" t="s">
        <v>184</v>
      </c>
      <c r="E138" s="12"/>
      <c r="F138" s="6">
        <f t="shared" si="3"/>
        <v>0</v>
      </c>
    </row>
    <row r="139" spans="1:6" s="16" customFormat="1" ht="15" customHeight="1" x14ac:dyDescent="0.25">
      <c r="A139" s="30">
        <v>131</v>
      </c>
      <c r="B139" s="30" t="s">
        <v>52</v>
      </c>
      <c r="C139" s="40">
        <v>101</v>
      </c>
      <c r="D139" s="31" t="s">
        <v>184</v>
      </c>
      <c r="E139" s="12"/>
      <c r="F139" s="6">
        <f t="shared" si="3"/>
        <v>0</v>
      </c>
    </row>
    <row r="140" spans="1:6" s="16" customFormat="1" ht="15" customHeight="1" x14ac:dyDescent="0.25">
      <c r="A140" s="30">
        <v>132</v>
      </c>
      <c r="B140" s="30" t="s">
        <v>119</v>
      </c>
      <c r="C140" s="40">
        <v>12</v>
      </c>
      <c r="D140" s="31" t="s">
        <v>184</v>
      </c>
      <c r="E140" s="12"/>
      <c r="F140" s="6">
        <f t="shared" si="3"/>
        <v>0</v>
      </c>
    </row>
    <row r="141" spans="1:6" s="16" customFormat="1" ht="15" customHeight="1" x14ac:dyDescent="0.25">
      <c r="A141" s="30">
        <v>133</v>
      </c>
      <c r="B141" s="30" t="s">
        <v>21</v>
      </c>
      <c r="C141" s="40">
        <v>10</v>
      </c>
      <c r="D141" s="31" t="s">
        <v>184</v>
      </c>
      <c r="E141" s="12"/>
      <c r="F141" s="6">
        <f t="shared" si="3"/>
        <v>0</v>
      </c>
    </row>
    <row r="142" spans="1:6" s="16" customFormat="1" ht="15" customHeight="1" x14ac:dyDescent="0.25">
      <c r="A142" s="30">
        <v>134</v>
      </c>
      <c r="B142" s="30" t="s">
        <v>120</v>
      </c>
      <c r="C142" s="40">
        <v>3</v>
      </c>
      <c r="D142" s="31" t="s">
        <v>184</v>
      </c>
      <c r="E142" s="12"/>
      <c r="F142" s="6">
        <f t="shared" si="3"/>
        <v>0</v>
      </c>
    </row>
    <row r="143" spans="1:6" s="16" customFormat="1" ht="15" customHeight="1" x14ac:dyDescent="0.25">
      <c r="A143" s="30">
        <v>135</v>
      </c>
      <c r="B143" s="30" t="s">
        <v>121</v>
      </c>
      <c r="C143" s="40">
        <v>23.5</v>
      </c>
      <c r="D143" s="31" t="s">
        <v>184</v>
      </c>
      <c r="E143" s="12"/>
      <c r="F143" s="6">
        <f t="shared" si="3"/>
        <v>0</v>
      </c>
    </row>
    <row r="144" spans="1:6" s="16" customFormat="1" ht="15" customHeight="1" x14ac:dyDescent="0.25">
      <c r="A144" s="30">
        <v>136</v>
      </c>
      <c r="B144" s="30" t="s">
        <v>186</v>
      </c>
      <c r="C144" s="40">
        <v>5</v>
      </c>
      <c r="D144" s="31" t="s">
        <v>184</v>
      </c>
      <c r="E144" s="12"/>
      <c r="F144" s="6">
        <f t="shared" si="3"/>
        <v>0</v>
      </c>
    </row>
    <row r="145" spans="1:6" s="16" customFormat="1" ht="15" customHeight="1" x14ac:dyDescent="0.25">
      <c r="A145" s="30">
        <v>137</v>
      </c>
      <c r="B145" s="30" t="s">
        <v>122</v>
      </c>
      <c r="C145" s="40">
        <v>2</v>
      </c>
      <c r="D145" s="31" t="s">
        <v>184</v>
      </c>
      <c r="E145" s="12"/>
      <c r="F145" s="6">
        <f t="shared" si="3"/>
        <v>0</v>
      </c>
    </row>
    <row r="146" spans="1:6" s="16" customFormat="1" ht="15" customHeight="1" x14ac:dyDescent="0.25">
      <c r="A146" s="30">
        <v>138</v>
      </c>
      <c r="B146" s="30" t="s">
        <v>123</v>
      </c>
      <c r="C146" s="40">
        <v>1</v>
      </c>
      <c r="D146" s="31" t="s">
        <v>184</v>
      </c>
      <c r="E146" s="12"/>
      <c r="F146" s="6">
        <f t="shared" si="3"/>
        <v>0</v>
      </c>
    </row>
    <row r="147" spans="1:6" s="16" customFormat="1" ht="15" customHeight="1" x14ac:dyDescent="0.25">
      <c r="A147" s="30">
        <v>139</v>
      </c>
      <c r="B147" s="30" t="s">
        <v>124</v>
      </c>
      <c r="C147" s="40">
        <v>1</v>
      </c>
      <c r="D147" s="31" t="s">
        <v>184</v>
      </c>
      <c r="E147" s="12"/>
      <c r="F147" s="6">
        <f t="shared" si="3"/>
        <v>0</v>
      </c>
    </row>
    <row r="148" spans="1:6" s="16" customFormat="1" ht="15" customHeight="1" x14ac:dyDescent="0.25">
      <c r="A148" s="30">
        <v>140</v>
      </c>
      <c r="B148" s="30" t="s">
        <v>188</v>
      </c>
      <c r="C148" s="40">
        <v>10.5</v>
      </c>
      <c r="D148" s="31" t="s">
        <v>184</v>
      </c>
      <c r="E148" s="12"/>
      <c r="F148" s="6">
        <f t="shared" si="3"/>
        <v>0</v>
      </c>
    </row>
    <row r="149" spans="1:6" s="16" customFormat="1" ht="15" customHeight="1" x14ac:dyDescent="0.25">
      <c r="A149" s="30">
        <v>141</v>
      </c>
      <c r="B149" s="30" t="s">
        <v>187</v>
      </c>
      <c r="C149" s="40">
        <v>25.983333333333334</v>
      </c>
      <c r="D149" s="31" t="s">
        <v>184</v>
      </c>
      <c r="E149" s="12"/>
      <c r="F149" s="6">
        <f t="shared" si="3"/>
        <v>0</v>
      </c>
    </row>
    <row r="150" spans="1:6" s="16" customFormat="1" ht="15" customHeight="1" x14ac:dyDescent="0.25">
      <c r="A150" s="30">
        <v>142</v>
      </c>
      <c r="B150" s="30" t="s">
        <v>125</v>
      </c>
      <c r="C150" s="40">
        <v>2500</v>
      </c>
      <c r="D150" s="31" t="s">
        <v>184</v>
      </c>
      <c r="E150" s="12"/>
      <c r="F150" s="6">
        <f t="shared" si="3"/>
        <v>0</v>
      </c>
    </row>
    <row r="151" spans="1:6" s="16" customFormat="1" ht="15" customHeight="1" x14ac:dyDescent="0.25">
      <c r="A151" s="30">
        <v>143</v>
      </c>
      <c r="B151" s="30" t="s">
        <v>126</v>
      </c>
      <c r="C151" s="40">
        <v>1000</v>
      </c>
      <c r="D151" s="31" t="s">
        <v>184</v>
      </c>
      <c r="E151" s="12"/>
      <c r="F151" s="6">
        <f t="shared" si="3"/>
        <v>0</v>
      </c>
    </row>
    <row r="152" spans="1:6" s="16" customFormat="1" ht="15" customHeight="1" x14ac:dyDescent="0.25">
      <c r="A152" s="30">
        <v>144</v>
      </c>
      <c r="B152" s="30" t="s">
        <v>127</v>
      </c>
      <c r="C152" s="40">
        <v>800</v>
      </c>
      <c r="D152" s="31" t="s">
        <v>184</v>
      </c>
      <c r="E152" s="12"/>
      <c r="F152" s="6">
        <f t="shared" si="3"/>
        <v>0</v>
      </c>
    </row>
    <row r="153" spans="1:6" s="16" customFormat="1" ht="15" customHeight="1" x14ac:dyDescent="0.25">
      <c r="A153" s="30">
        <v>145</v>
      </c>
      <c r="B153" s="30" t="s">
        <v>128</v>
      </c>
      <c r="C153" s="40">
        <v>7</v>
      </c>
      <c r="D153" s="31" t="s">
        <v>184</v>
      </c>
      <c r="E153" s="12"/>
      <c r="F153" s="6">
        <f t="shared" si="3"/>
        <v>0</v>
      </c>
    </row>
    <row r="154" spans="1:6" s="16" customFormat="1" ht="15" customHeight="1" x14ac:dyDescent="0.25">
      <c r="A154" s="30">
        <v>146</v>
      </c>
      <c r="B154" s="30" t="s">
        <v>129</v>
      </c>
      <c r="C154" s="40">
        <v>10</v>
      </c>
      <c r="D154" s="31" t="s">
        <v>184</v>
      </c>
      <c r="E154" s="12"/>
      <c r="F154" s="6">
        <f t="shared" si="3"/>
        <v>0</v>
      </c>
    </row>
    <row r="155" spans="1:6" s="16" customFormat="1" ht="15" customHeight="1" x14ac:dyDescent="0.25">
      <c r="A155" s="30">
        <v>147</v>
      </c>
      <c r="B155" s="30" t="s">
        <v>130</v>
      </c>
      <c r="C155" s="40">
        <v>10</v>
      </c>
      <c r="D155" s="31" t="s">
        <v>184</v>
      </c>
      <c r="E155" s="12"/>
      <c r="F155" s="6">
        <f t="shared" si="3"/>
        <v>0</v>
      </c>
    </row>
    <row r="156" spans="1:6" s="16" customFormat="1" ht="15" customHeight="1" x14ac:dyDescent="0.25">
      <c r="A156" s="30">
        <v>148</v>
      </c>
      <c r="B156" s="30" t="s">
        <v>131</v>
      </c>
      <c r="C156" s="40">
        <v>1</v>
      </c>
      <c r="D156" s="31" t="s">
        <v>184</v>
      </c>
      <c r="E156" s="12"/>
      <c r="F156" s="6">
        <f t="shared" si="3"/>
        <v>0</v>
      </c>
    </row>
    <row r="157" spans="1:6" s="16" customFormat="1" ht="15" customHeight="1" x14ac:dyDescent="0.25">
      <c r="A157" s="30">
        <v>149</v>
      </c>
      <c r="B157" s="30" t="s">
        <v>132</v>
      </c>
      <c r="C157" s="40">
        <v>3</v>
      </c>
      <c r="D157" s="31" t="s">
        <v>184</v>
      </c>
      <c r="E157" s="12"/>
      <c r="F157" s="6">
        <f t="shared" si="3"/>
        <v>0</v>
      </c>
    </row>
    <row r="158" spans="1:6" s="16" customFormat="1" ht="15" customHeight="1" x14ac:dyDescent="0.25">
      <c r="A158" s="30">
        <v>150</v>
      </c>
      <c r="B158" s="30" t="s">
        <v>133</v>
      </c>
      <c r="C158" s="40">
        <v>1</v>
      </c>
      <c r="D158" s="31" t="s">
        <v>184</v>
      </c>
      <c r="E158" s="12"/>
      <c r="F158" s="6">
        <f t="shared" si="3"/>
        <v>0</v>
      </c>
    </row>
    <row r="159" spans="1:6" s="16" customFormat="1" ht="15" customHeight="1" x14ac:dyDescent="0.25">
      <c r="A159" s="30">
        <v>151</v>
      </c>
      <c r="B159" s="30" t="s">
        <v>134</v>
      </c>
      <c r="C159" s="40">
        <v>21</v>
      </c>
      <c r="D159" s="31" t="s">
        <v>184</v>
      </c>
      <c r="E159" s="12"/>
      <c r="F159" s="6">
        <f t="shared" si="3"/>
        <v>0</v>
      </c>
    </row>
    <row r="160" spans="1:6" s="16" customFormat="1" ht="15" customHeight="1" x14ac:dyDescent="0.25">
      <c r="A160" s="30">
        <v>152</v>
      </c>
      <c r="B160" s="30" t="s">
        <v>135</v>
      </c>
      <c r="C160" s="40">
        <v>1</v>
      </c>
      <c r="D160" s="31" t="s">
        <v>184</v>
      </c>
      <c r="E160" s="12"/>
      <c r="F160" s="6">
        <f t="shared" si="3"/>
        <v>0</v>
      </c>
    </row>
    <row r="161" spans="1:7" s="16" customFormat="1" ht="15" customHeight="1" x14ac:dyDescent="0.25">
      <c r="A161" s="30">
        <v>153</v>
      </c>
      <c r="B161" s="30" t="s">
        <v>136</v>
      </c>
      <c r="C161" s="40">
        <v>1</v>
      </c>
      <c r="D161" s="31" t="s">
        <v>184</v>
      </c>
      <c r="E161" s="12"/>
      <c r="F161" s="6">
        <f t="shared" si="3"/>
        <v>0</v>
      </c>
    </row>
    <row r="162" spans="1:7" s="16" customFormat="1" ht="21.75" customHeight="1" x14ac:dyDescent="0.25">
      <c r="A162" s="30">
        <v>154</v>
      </c>
      <c r="B162" s="30" t="s">
        <v>137</v>
      </c>
      <c r="C162" s="40">
        <v>2</v>
      </c>
      <c r="D162" s="31" t="s">
        <v>184</v>
      </c>
      <c r="E162" s="12"/>
      <c r="F162" s="6">
        <f t="shared" si="3"/>
        <v>0</v>
      </c>
    </row>
    <row r="163" spans="1:7" s="16" customFormat="1" ht="15" customHeight="1" x14ac:dyDescent="0.25">
      <c r="A163" s="30">
        <v>155</v>
      </c>
      <c r="B163" s="30" t="s">
        <v>138</v>
      </c>
      <c r="C163" s="40">
        <v>2</v>
      </c>
      <c r="D163" s="31" t="s">
        <v>184</v>
      </c>
      <c r="E163" s="12"/>
      <c r="F163" s="6">
        <f t="shared" si="3"/>
        <v>0</v>
      </c>
    </row>
    <row r="164" spans="1:7" s="16" customFormat="1" ht="15" customHeight="1" x14ac:dyDescent="0.25">
      <c r="A164" s="30">
        <v>156</v>
      </c>
      <c r="B164" s="30" t="s">
        <v>139</v>
      </c>
      <c r="C164" s="40">
        <v>1</v>
      </c>
      <c r="D164" s="31" t="s">
        <v>184</v>
      </c>
      <c r="E164" s="12"/>
      <c r="F164" s="6">
        <f t="shared" si="3"/>
        <v>0</v>
      </c>
    </row>
    <row r="165" spans="1:7" s="16" customFormat="1" ht="15" customHeight="1" x14ac:dyDescent="0.25">
      <c r="A165" s="30">
        <v>157</v>
      </c>
      <c r="B165" s="30" t="s">
        <v>189</v>
      </c>
      <c r="C165" s="40">
        <v>19.5</v>
      </c>
      <c r="D165" s="31" t="s">
        <v>184</v>
      </c>
      <c r="E165" s="12"/>
      <c r="F165" s="6">
        <f t="shared" si="3"/>
        <v>0</v>
      </c>
    </row>
    <row r="166" spans="1:7" s="16" customFormat="1" ht="15" customHeight="1" x14ac:dyDescent="0.25">
      <c r="A166" s="30">
        <v>158</v>
      </c>
      <c r="B166" s="46" t="s">
        <v>140</v>
      </c>
      <c r="C166" s="40">
        <v>8</v>
      </c>
      <c r="D166" s="31" t="s">
        <v>184</v>
      </c>
      <c r="E166" s="12"/>
      <c r="F166" s="6">
        <f t="shared" si="3"/>
        <v>0</v>
      </c>
    </row>
    <row r="167" spans="1:7" s="16" customFormat="1" ht="15" customHeight="1" x14ac:dyDescent="0.25">
      <c r="A167" s="30">
        <v>159</v>
      </c>
      <c r="B167" s="30" t="s">
        <v>22</v>
      </c>
      <c r="C167" s="40">
        <v>5</v>
      </c>
      <c r="D167" s="31" t="s">
        <v>184</v>
      </c>
      <c r="E167" s="12"/>
      <c r="F167" s="6">
        <f t="shared" si="3"/>
        <v>0</v>
      </c>
    </row>
    <row r="168" spans="1:7" s="16" customFormat="1" ht="15" customHeight="1" x14ac:dyDescent="0.25">
      <c r="A168" s="30">
        <v>160</v>
      </c>
      <c r="B168" s="30" t="s">
        <v>53</v>
      </c>
      <c r="C168" s="40">
        <v>5</v>
      </c>
      <c r="D168" s="31" t="s">
        <v>184</v>
      </c>
      <c r="E168" s="12"/>
      <c r="F168" s="6">
        <f t="shared" ref="F168:F171" si="4">E168*C168</f>
        <v>0</v>
      </c>
    </row>
    <row r="169" spans="1:7" s="16" customFormat="1" ht="15" customHeight="1" x14ac:dyDescent="0.25">
      <c r="A169" s="30">
        <v>161</v>
      </c>
      <c r="B169" s="30" t="s">
        <v>141</v>
      </c>
      <c r="C169" s="40">
        <v>10</v>
      </c>
      <c r="D169" s="31" t="s">
        <v>184</v>
      </c>
      <c r="E169" s="12"/>
      <c r="F169" s="6">
        <f t="shared" si="4"/>
        <v>0</v>
      </c>
    </row>
    <row r="170" spans="1:7" s="16" customFormat="1" ht="15" customHeight="1" x14ac:dyDescent="0.25">
      <c r="A170" s="30">
        <v>162</v>
      </c>
      <c r="B170" s="30" t="s">
        <v>54</v>
      </c>
      <c r="C170" s="40">
        <v>2</v>
      </c>
      <c r="D170" s="31" t="s">
        <v>184</v>
      </c>
      <c r="E170" s="12"/>
      <c r="F170" s="6">
        <f t="shared" si="4"/>
        <v>0</v>
      </c>
    </row>
    <row r="171" spans="1:7" s="16" customFormat="1" ht="15" customHeight="1" x14ac:dyDescent="0.25">
      <c r="A171" s="30">
        <v>163</v>
      </c>
      <c r="B171" s="30" t="s">
        <v>23</v>
      </c>
      <c r="C171" s="40">
        <v>2</v>
      </c>
      <c r="D171" s="31" t="s">
        <v>184</v>
      </c>
      <c r="E171" s="12"/>
      <c r="F171" s="6">
        <f t="shared" si="4"/>
        <v>0</v>
      </c>
    </row>
    <row r="172" spans="1:7" x14ac:dyDescent="0.25">
      <c r="A172" s="41" t="s">
        <v>14</v>
      </c>
      <c r="B172" s="41"/>
      <c r="C172" s="41"/>
      <c r="D172" s="41"/>
      <c r="E172" s="41"/>
      <c r="F172" s="9">
        <f>SUM(F9:F171)</f>
        <v>0</v>
      </c>
    </row>
    <row r="173" spans="1:7" x14ac:dyDescent="0.25">
      <c r="A173" s="14"/>
      <c r="B173" s="15"/>
      <c r="C173" s="19"/>
      <c r="D173" s="23"/>
      <c r="E173" s="16"/>
      <c r="F173" s="16"/>
    </row>
    <row r="174" spans="1:7" ht="57" customHeight="1" x14ac:dyDescent="0.25">
      <c r="A174" s="5" t="s">
        <v>0</v>
      </c>
      <c r="B174" s="5" t="s">
        <v>5</v>
      </c>
      <c r="C174" s="44" t="s">
        <v>175</v>
      </c>
      <c r="D174" s="44"/>
      <c r="E174" s="44"/>
      <c r="F174" s="44" t="s">
        <v>176</v>
      </c>
      <c r="G174" s="44"/>
    </row>
    <row r="175" spans="1:7" ht="30" customHeight="1" x14ac:dyDescent="0.25">
      <c r="A175" s="8">
        <v>1</v>
      </c>
      <c r="B175" s="33" t="s">
        <v>177</v>
      </c>
      <c r="C175" s="44" t="s">
        <v>181</v>
      </c>
      <c r="D175" s="44"/>
      <c r="E175" s="44"/>
      <c r="F175" s="45"/>
      <c r="G175" s="45"/>
    </row>
    <row r="176" spans="1:7" ht="41.25" customHeight="1" x14ac:dyDescent="0.25">
      <c r="A176" s="8">
        <v>2</v>
      </c>
      <c r="B176" s="33" t="s">
        <v>6</v>
      </c>
      <c r="C176" s="44" t="s">
        <v>180</v>
      </c>
      <c r="D176" s="44"/>
      <c r="E176" s="44"/>
      <c r="F176" s="45"/>
      <c r="G176" s="45"/>
    </row>
    <row r="177" spans="1:7" ht="30" customHeight="1" x14ac:dyDescent="0.25">
      <c r="A177" s="8">
        <v>3</v>
      </c>
      <c r="B177" s="33" t="s">
        <v>178</v>
      </c>
      <c r="C177" s="44" t="s">
        <v>179</v>
      </c>
      <c r="D177" s="44"/>
      <c r="E177" s="44"/>
      <c r="F177" s="45"/>
      <c r="G177" s="45"/>
    </row>
    <row r="178" spans="1:7" x14ac:dyDescent="0.25">
      <c r="A178" s="3"/>
      <c r="C178" s="24"/>
      <c r="E178" s="24"/>
      <c r="G178" s="34"/>
    </row>
    <row r="179" spans="1:7" x14ac:dyDescent="0.25">
      <c r="A179" s="10" t="s">
        <v>7</v>
      </c>
      <c r="B179" s="35"/>
      <c r="C179" s="36"/>
      <c r="D179" s="36"/>
      <c r="E179" s="36"/>
      <c r="G179" s="34"/>
    </row>
    <row r="180" spans="1:7" x14ac:dyDescent="0.25">
      <c r="A180" s="4" t="s">
        <v>8</v>
      </c>
      <c r="C180" s="24"/>
      <c r="E180" s="24"/>
      <c r="G180" s="34"/>
    </row>
    <row r="181" spans="1:7" x14ac:dyDescent="0.25">
      <c r="A181" s="4" t="s">
        <v>9</v>
      </c>
      <c r="C181" s="24"/>
      <c r="E181" s="24"/>
      <c r="G181" s="34"/>
    </row>
    <row r="182" spans="1:7" x14ac:dyDescent="0.25">
      <c r="A182" s="4" t="s">
        <v>10</v>
      </c>
      <c r="C182" s="37"/>
      <c r="D182" s="37"/>
    </row>
    <row r="183" spans="1:7" x14ac:dyDescent="0.25">
      <c r="A183" s="4" t="s">
        <v>11</v>
      </c>
      <c r="C183" s="24"/>
    </row>
    <row r="184" spans="1:7" x14ac:dyDescent="0.25">
      <c r="A184" s="38"/>
      <c r="C184" s="24"/>
    </row>
    <row r="185" spans="1:7" x14ac:dyDescent="0.25">
      <c r="A185" s="11"/>
      <c r="B185" s="7" t="s">
        <v>15</v>
      </c>
      <c r="C185" s="13"/>
      <c r="D185" s="13"/>
      <c r="E185" s="22"/>
      <c r="F185" s="22"/>
      <c r="G185" s="22"/>
    </row>
    <row r="186" spans="1:7" x14ac:dyDescent="0.25">
      <c r="C186" s="24"/>
    </row>
    <row r="187" spans="1:7" x14ac:dyDescent="0.25">
      <c r="A187" s="13"/>
      <c r="B187" s="15"/>
      <c r="C187" s="19"/>
      <c r="D187" s="23"/>
      <c r="E187" s="16"/>
      <c r="F187" s="16"/>
    </row>
    <row r="188" spans="1:7" x14ac:dyDescent="0.25">
      <c r="A188" s="14"/>
      <c r="B188" s="15"/>
      <c r="C188" s="19"/>
      <c r="D188" s="23"/>
      <c r="E188" s="16"/>
      <c r="F188" s="16"/>
    </row>
    <row r="189" spans="1:7" x14ac:dyDescent="0.25">
      <c r="A189" s="25"/>
      <c r="B189" s="26"/>
      <c r="C189" s="27"/>
      <c r="D189" s="28"/>
      <c r="E189" s="29"/>
      <c r="F189" s="29"/>
    </row>
  </sheetData>
  <autoFilter ref="A8:F172" xr:uid="{6580683F-F6B7-41A6-9E9C-CCAEDF2587EE}"/>
  <mergeCells count="11">
    <mergeCell ref="C175:E175"/>
    <mergeCell ref="F175:G175"/>
    <mergeCell ref="C176:E176"/>
    <mergeCell ref="F176:G176"/>
    <mergeCell ref="C177:E177"/>
    <mergeCell ref="F177:G177"/>
    <mergeCell ref="A172:E172"/>
    <mergeCell ref="A1:F1"/>
    <mergeCell ref="A5:F5"/>
    <mergeCell ref="C174:E174"/>
    <mergeCell ref="F174:G17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Куликов Руслан Петрович</cp:lastModifiedBy>
  <cp:lastPrinted>2025-07-09T08:41:24Z</cp:lastPrinted>
  <dcterms:created xsi:type="dcterms:W3CDTF">2018-01-30T10:42:56Z</dcterms:created>
  <dcterms:modified xsi:type="dcterms:W3CDTF">2025-07-10T10:40:44Z</dcterms:modified>
</cp:coreProperties>
</file>