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zonova\AppData\Local\Microsoft\Windows\INetCache\Content.Outlook\RPSSZZIS\"/>
    </mc:Choice>
  </mc:AlternateContent>
  <xr:revisionPtr revIDLastSave="0" documentId="13_ncr:1_{68512353-EBDC-4BF1-A0C1-8B0C0616B4FF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Лист1" sheetId="2" r:id="rId1"/>
  </sheets>
  <definedNames>
    <definedName name="_xlnm._FilterDatabase" localSheetId="0" hidden="1">Лист1!$A$8:$G$8</definedName>
    <definedName name="_xlnm.Print_Area" localSheetId="0">Лист1!$A$1:$G$70</definedName>
  </definedNames>
  <calcPr calcId="191029" refMode="R1C1"/>
</workbook>
</file>

<file path=xl/calcChain.xml><?xml version="1.0" encoding="utf-8"?>
<calcChain xmlns="http://schemas.openxmlformats.org/spreadsheetml/2006/main">
  <c r="G44" i="2" l="1"/>
  <c r="G37" i="2"/>
  <c r="C32" i="2"/>
  <c r="G28" i="2"/>
  <c r="C9" i="2"/>
  <c r="G18" i="2"/>
  <c r="G15" i="2"/>
  <c r="G10" i="2" l="1"/>
  <c r="G11" i="2"/>
  <c r="G12" i="2"/>
  <c r="G13" i="2"/>
  <c r="G14" i="2"/>
  <c r="G16" i="2"/>
  <c r="G17" i="2"/>
  <c r="G19" i="2"/>
  <c r="G20" i="2"/>
  <c r="G21" i="2"/>
  <c r="G23" i="2"/>
  <c r="G24" i="2"/>
  <c r="G25" i="2"/>
  <c r="G26" i="2"/>
  <c r="G27" i="2"/>
  <c r="G29" i="2"/>
  <c r="G30" i="2"/>
  <c r="G31" i="2"/>
  <c r="G33" i="2"/>
  <c r="G34" i="2"/>
  <c r="G35" i="2"/>
  <c r="G36" i="2"/>
  <c r="G38" i="2"/>
  <c r="G39" i="2"/>
  <c r="G40" i="2"/>
  <c r="G41" i="2"/>
  <c r="G42" i="2"/>
  <c r="G43" i="2"/>
  <c r="G45" i="2"/>
  <c r="G46" i="2"/>
  <c r="G54" i="2"/>
  <c r="G55" i="2" l="1"/>
</calcChain>
</file>

<file path=xl/sharedStrings.xml><?xml version="1.0" encoding="utf-8"?>
<sst xmlns="http://schemas.openxmlformats.org/spreadsheetml/2006/main" count="160" uniqueCount="76">
  <si>
    <t>№ п/п</t>
  </si>
  <si>
    <t>Стоимость, руб. без НДС</t>
  </si>
  <si>
    <t>№
п/п</t>
  </si>
  <si>
    <t>Цена за 1 единицу с учетом доставки, без НДС</t>
  </si>
  <si>
    <t>Качественный критерий</t>
  </si>
  <si>
    <t>Срок поставки каждой партии</t>
  </si>
  <si>
    <t>__________________________________//__________________________________</t>
  </si>
  <si>
    <t>Подпись уполномоченного лица                        расшифровка подписи и дата</t>
  </si>
  <si>
    <t>(место печати)</t>
  </si>
  <si>
    <t>_____________________________________________________________________________________</t>
  </si>
  <si>
    <t>Наименование товара/
требуемые характеристики</t>
  </si>
  <si>
    <t>Периоди
чность проведения закупки</t>
  </si>
  <si>
    <t>ИТОГО:</t>
  </si>
  <si>
    <t>доступно к заполнению</t>
  </si>
  <si>
    <t>Стоимостные критерии оценки _____________________________________________(наименование организации)</t>
  </si>
  <si>
    <t xml:space="preserve"> </t>
  </si>
  <si>
    <t>ежеквартально</t>
  </si>
  <si>
    <t>Болты ГОСТ 7798, б/п 10х100</t>
  </si>
  <si>
    <t>Болты ГОСТ 7798, б/п 12х35</t>
  </si>
  <si>
    <t>Болты ГОСТ 7798, б/п 16х60</t>
  </si>
  <si>
    <t>Болты ГОСТ 7798 ПР, б/п 20х100</t>
  </si>
  <si>
    <t>Болты ГОСТ 7798, б/п 20х60</t>
  </si>
  <si>
    <t>Болты ГОСТ 7798, б/п 8х45</t>
  </si>
  <si>
    <t>Гайка ГОСТ 5915 М42 ш.р. 3мм, б/п</t>
  </si>
  <si>
    <t>ЕИ</t>
  </si>
  <si>
    <t>кг</t>
  </si>
  <si>
    <t>шт</t>
  </si>
  <si>
    <t>Гайка ГОСТ 5915 М 12 б/п</t>
  </si>
  <si>
    <t>Гайка ГОСТ 5915 М 16 б/п</t>
  </si>
  <si>
    <t>Гайка ГОСТ 5915 М 20 б/п</t>
  </si>
  <si>
    <t>Гайка М 20 корончатая исп.1 б/п</t>
  </si>
  <si>
    <t>Гайка ГОСТ 5915 М 22 б/п</t>
  </si>
  <si>
    <t>Гайка ГОСТ 5915 М 30 б/п</t>
  </si>
  <si>
    <t>Гайка М 30 корончатая исп.1 б/п</t>
  </si>
  <si>
    <t>Шайба плоская ф 24 мм ГОСТ 11371-78 б/п</t>
  </si>
  <si>
    <t>Шайба плоская ф 30 мм ГОСТ 11371-78 б/п</t>
  </si>
  <si>
    <t>Гвозди 5х150 б/п</t>
  </si>
  <si>
    <t>* Доставка осуществляется до склада ООО «Техкомплекс» 443548, Самарская область, Волжский район, улица Механиков (Промзона тер.), дом 24</t>
  </si>
  <si>
    <t>Гвозди 4х100 б/п</t>
  </si>
  <si>
    <t>Шайба плоская ф 12 мм ГОСТ 11371-78 б/п</t>
  </si>
  <si>
    <t>Шайба плоская ф 16 мм ГОСТ 11371-78 б/п</t>
  </si>
  <si>
    <t>Шайба плоская ф 22 мм ГОСТ 11371-78 б/п</t>
  </si>
  <si>
    <t>Гайка ГОСТ 5915 М 10 б/п</t>
  </si>
  <si>
    <t>Шайба пружинная ф 12 мм ГОСТ 6402-70 б/п</t>
  </si>
  <si>
    <t>Шайба пружинная ф 20 мм ГОСТ 6402-70 б/п</t>
  </si>
  <si>
    <t>Шайба пружинная ф 30 мм ГОСТ 6402-70 б/п</t>
  </si>
  <si>
    <t>Приложение № 3</t>
  </si>
  <si>
    <t>Критерии Покупателя</t>
  </si>
  <si>
    <t xml:space="preserve">
Предложение претендента
</t>
  </si>
  <si>
    <t xml:space="preserve">Условия оплаты </t>
  </si>
  <si>
    <t>Постоплата 14 календарных дней</t>
  </si>
  <si>
    <t xml:space="preserve">Не более 7 рабочих  дней после заявки от Покупателя </t>
  </si>
  <si>
    <t>Фиксация цены (Срок действия комерческого предложения)</t>
  </si>
  <si>
    <t>Не менее 3 (трех) календарных месяцев</t>
  </si>
  <si>
    <t>Болты  ГОСТ 7798, б/п  10х45</t>
  </si>
  <si>
    <t>Болты  ГОСТ 7798, б/п  20х90</t>
  </si>
  <si>
    <t>Болты  ГОСТ 7798, б/п  22х90</t>
  </si>
  <si>
    <t>Шплинт 3,2x50 ГОСТ 397-79</t>
  </si>
  <si>
    <t>Шплинт 6,3x63 ГОСТ 397-79</t>
  </si>
  <si>
    <t>Шплинт 4х36 ГОСТ 397-79</t>
  </si>
  <si>
    <t xml:space="preserve">по потребности </t>
  </si>
  <si>
    <t>Шплинт 5x40 ГОСТ 397-79</t>
  </si>
  <si>
    <t>Шплинт 8x63 ГОСТ 397-79</t>
  </si>
  <si>
    <t>Шплинт 8x90 ГОСТ 397-79</t>
  </si>
  <si>
    <t>Болты ГОСТ 7798, б/п 16х35</t>
  </si>
  <si>
    <t>Болты ГОСТ 7798, б/п 12х90</t>
  </si>
  <si>
    <t>Болты ГОСТ 7798, б/п 20х120 ПР</t>
  </si>
  <si>
    <t>Болты ГОСТ 7798, б/п 20х300</t>
  </si>
  <si>
    <t>однократно</t>
  </si>
  <si>
    <t>Болты ГОСТ 7798, б/п 22х120</t>
  </si>
  <si>
    <t>Гайка М 16 корончатая исп.1 б/п</t>
  </si>
  <si>
    <t>Гайка ГОСТ 5915 М 24 б/п</t>
  </si>
  <si>
    <t>Заклепка 24 х 103 ГОСТ 10299-80 б/п</t>
  </si>
  <si>
    <t>Шайба плоская ф 10 мм ГОСТ 11371-78 б/п</t>
  </si>
  <si>
    <t>Шайба пружинная ф 16 мм ГОСТ 6402-70 б/п</t>
  </si>
  <si>
    <t>Ориентировочное количество на 2 полугодие 2026 г-1 полугодие 2027г.,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</si>
</sst>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\ _₽_-;\-* #,##0\ _₽_-;_-* &quot;-&quot;\ _₽_-;_-@_-"/>
    <numFmt numFmtId="43" formatCode="_-* #,##0.00\ _₽_-;\-* #,##0.00\ _₽_-;_-* &quot;-&quot;??\ _₽_-;_-@_-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9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3" fillId="0" borderId="0"/>
    <xf numFmtId="0" fontId="10" fillId="0" borderId="0">
      <alignment horizontal="left"/>
    </xf>
  </cellStyleXfs>
  <cellXfs count="38">
    <xf numFmtId="0" fontId="0" fillId="0" borderId="0" xfId="0"/>
    <xf numFmtId="0" fontId="6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43" fontId="8" fillId="2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 applyProtection="1">
      <alignment horizontal="center" vertical="center"/>
      <protection locked="0"/>
    </xf>
    <xf numFmtId="41" fontId="11" fillId="0" borderId="1" xfId="1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2" fontId="1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1" fontId="11" fillId="3" borderId="1" xfId="1" applyNumberFormat="1" applyFont="1" applyFill="1" applyBorder="1" applyAlignment="1">
      <alignment horizontal="center" vertical="center"/>
    </xf>
    <xf numFmtId="43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3" fontId="8" fillId="0" borderId="0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 applyProtection="1">
      <alignment vertical="center"/>
      <protection locked="0"/>
    </xf>
    <xf numFmtId="0" fontId="8" fillId="0" borderId="1" xfId="0" applyFont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0" xfId="0" applyFill="1" applyAlignment="1">
      <alignment horizontal="left"/>
    </xf>
    <xf numFmtId="0" fontId="0" fillId="0" borderId="0" xfId="0" applyFill="1" applyAlignment="1" applyProtection="1">
      <alignment horizontal="left"/>
      <protection locked="0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/>
    </xf>
  </cellXfs>
  <cellStyles count="4">
    <cellStyle name="Обычный" xfId="0" builtinId="0"/>
    <cellStyle name="Обычный 112 2" xfId="1" xr:uid="{00000000-0005-0000-0000-000001000000}"/>
    <cellStyle name="Обычный 2" xfId="2" xr:uid="{00000000-0005-0000-0000-000002000000}"/>
    <cellStyle name="Обычный 2 34" xfId="3" xr:uid="{A89695C0-60E9-482E-911C-5EEB785D71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C5297-8118-4159-87F4-08E8F7B20084}">
  <sheetPr>
    <pageSetUpPr fitToPage="1"/>
  </sheetPr>
  <dimension ref="A1:K70"/>
  <sheetViews>
    <sheetView tabSelected="1" zoomScaleNormal="100" workbookViewId="0">
      <selection activeCell="J9" sqref="J9"/>
    </sheetView>
  </sheetViews>
  <sheetFormatPr defaultRowHeight="15" x14ac:dyDescent="0.25"/>
  <cols>
    <col min="1" max="1" width="5.42578125" style="2" customWidth="1"/>
    <col min="2" max="2" width="46.28515625" style="31" customWidth="1"/>
    <col min="3" max="3" width="20" style="12" customWidth="1"/>
    <col min="4" max="4" width="7.7109375" style="12" customWidth="1"/>
    <col min="5" max="5" width="19" customWidth="1"/>
    <col min="6" max="6" width="15.28515625" customWidth="1"/>
    <col min="7" max="7" width="22" customWidth="1"/>
    <col min="10" max="10" width="34.7109375" customWidth="1"/>
  </cols>
  <sheetData>
    <row r="1" spans="1:11" x14ac:dyDescent="0.25">
      <c r="A1" s="33" t="s">
        <v>46</v>
      </c>
      <c r="B1" s="33"/>
      <c r="C1" s="33"/>
      <c r="D1" s="33"/>
      <c r="E1" s="33"/>
      <c r="F1" s="33"/>
      <c r="G1" s="33"/>
    </row>
    <row r="2" spans="1:11" x14ac:dyDescent="0.25">
      <c r="A2" s="1"/>
      <c r="B2" s="26"/>
      <c r="C2" s="11"/>
      <c r="D2" s="11"/>
      <c r="E2" s="1"/>
      <c r="F2" s="1"/>
      <c r="G2" s="1"/>
    </row>
    <row r="4" spans="1:11" x14ac:dyDescent="0.25">
      <c r="A4" s="1"/>
      <c r="B4" s="26"/>
      <c r="C4" s="11"/>
      <c r="D4" s="11"/>
      <c r="E4" s="1"/>
      <c r="F4" s="1"/>
      <c r="G4" s="1"/>
    </row>
    <row r="5" spans="1:11" x14ac:dyDescent="0.25">
      <c r="A5" s="34" t="s">
        <v>14</v>
      </c>
      <c r="B5" s="34"/>
      <c r="C5" s="34"/>
      <c r="D5" s="34"/>
      <c r="E5" s="34"/>
      <c r="F5" s="34"/>
      <c r="G5" s="34"/>
    </row>
    <row r="7" spans="1:11" ht="71.25" x14ac:dyDescent="0.25">
      <c r="A7" s="6" t="s">
        <v>2</v>
      </c>
      <c r="B7" s="27" t="s">
        <v>10</v>
      </c>
      <c r="C7" s="6" t="s">
        <v>75</v>
      </c>
      <c r="D7" s="6" t="s">
        <v>24</v>
      </c>
      <c r="E7" s="6" t="s">
        <v>11</v>
      </c>
      <c r="F7" s="6" t="s">
        <v>3</v>
      </c>
      <c r="G7" s="6" t="s">
        <v>1</v>
      </c>
      <c r="H7" t="s">
        <v>15</v>
      </c>
      <c r="J7" s="9" t="s">
        <v>15</v>
      </c>
      <c r="K7" s="23" t="s">
        <v>15</v>
      </c>
    </row>
    <row r="8" spans="1:11" x14ac:dyDescent="0.25">
      <c r="A8" s="6"/>
      <c r="B8" s="28"/>
      <c r="C8" s="6"/>
      <c r="D8" s="6"/>
      <c r="E8" s="6"/>
      <c r="F8" s="6"/>
      <c r="G8" s="6"/>
      <c r="J8" s="9"/>
    </row>
    <row r="9" spans="1:11" ht="15.75" x14ac:dyDescent="0.25">
      <c r="A9" s="18">
        <v>1</v>
      </c>
      <c r="B9" s="24" t="s">
        <v>22</v>
      </c>
      <c r="C9" s="14">
        <f>12*25</f>
        <v>300</v>
      </c>
      <c r="D9" s="14" t="s">
        <v>25</v>
      </c>
      <c r="E9" s="15" t="s">
        <v>16</v>
      </c>
      <c r="F9" s="25"/>
      <c r="G9" s="25"/>
      <c r="J9" s="17"/>
    </row>
    <row r="10" spans="1:11" ht="21" customHeight="1" x14ac:dyDescent="0.25">
      <c r="A10" s="18">
        <v>2</v>
      </c>
      <c r="B10" s="24" t="s">
        <v>54</v>
      </c>
      <c r="C10" s="14">
        <v>50</v>
      </c>
      <c r="D10" s="14" t="s">
        <v>25</v>
      </c>
      <c r="E10" s="15" t="s">
        <v>16</v>
      </c>
      <c r="F10" s="16"/>
      <c r="G10" s="20">
        <f t="shared" ref="G10:G54" si="0">C10*F10</f>
        <v>0</v>
      </c>
      <c r="J10" s="17"/>
    </row>
    <row r="11" spans="1:11" ht="15.75" x14ac:dyDescent="0.25">
      <c r="A11" s="18">
        <v>3</v>
      </c>
      <c r="B11" s="24" t="s">
        <v>55</v>
      </c>
      <c r="C11" s="14">
        <v>200</v>
      </c>
      <c r="D11" s="14" t="s">
        <v>25</v>
      </c>
      <c r="E11" s="15" t="s">
        <v>16</v>
      </c>
      <c r="F11" s="16"/>
      <c r="G11" s="20">
        <f t="shared" si="0"/>
        <v>0</v>
      </c>
      <c r="J11" s="17"/>
    </row>
    <row r="12" spans="1:11" ht="15.75" x14ac:dyDescent="0.25">
      <c r="A12" s="18">
        <v>4</v>
      </c>
      <c r="B12" s="24" t="s">
        <v>56</v>
      </c>
      <c r="C12" s="14">
        <v>200</v>
      </c>
      <c r="D12" s="19" t="s">
        <v>25</v>
      </c>
      <c r="E12" s="15" t="s">
        <v>16</v>
      </c>
      <c r="F12" s="16"/>
      <c r="G12" s="20">
        <f t="shared" si="0"/>
        <v>0</v>
      </c>
      <c r="J12" s="17"/>
    </row>
    <row r="13" spans="1:11" ht="15" customHeight="1" x14ac:dyDescent="0.25">
      <c r="A13" s="18">
        <v>5</v>
      </c>
      <c r="B13" s="24" t="s">
        <v>17</v>
      </c>
      <c r="C13" s="14">
        <v>600</v>
      </c>
      <c r="D13" s="14" t="s">
        <v>25</v>
      </c>
      <c r="E13" s="15" t="s">
        <v>16</v>
      </c>
      <c r="F13" s="16"/>
      <c r="G13" s="20">
        <f t="shared" si="0"/>
        <v>0</v>
      </c>
    </row>
    <row r="14" spans="1:11" ht="15.75" x14ac:dyDescent="0.25">
      <c r="A14" s="18">
        <v>6</v>
      </c>
      <c r="B14" s="24" t="s">
        <v>18</v>
      </c>
      <c r="C14" s="14">
        <v>300</v>
      </c>
      <c r="D14" s="14" t="s">
        <v>25</v>
      </c>
      <c r="E14" s="15" t="s">
        <v>16</v>
      </c>
      <c r="F14" s="16"/>
      <c r="G14" s="20">
        <f t="shared" si="0"/>
        <v>0</v>
      </c>
    </row>
    <row r="15" spans="1:11" ht="15.75" x14ac:dyDescent="0.25">
      <c r="A15" s="18">
        <v>7</v>
      </c>
      <c r="B15" s="24" t="s">
        <v>65</v>
      </c>
      <c r="C15" s="14">
        <v>200</v>
      </c>
      <c r="D15" s="14" t="s">
        <v>25</v>
      </c>
      <c r="E15" s="15" t="s">
        <v>16</v>
      </c>
      <c r="F15" s="16"/>
      <c r="G15" s="20">
        <f t="shared" si="0"/>
        <v>0</v>
      </c>
    </row>
    <row r="16" spans="1:11" ht="15.75" x14ac:dyDescent="0.25">
      <c r="A16" s="18">
        <v>8</v>
      </c>
      <c r="B16" s="24" t="s">
        <v>64</v>
      </c>
      <c r="C16" s="14">
        <v>2400</v>
      </c>
      <c r="D16" s="14" t="s">
        <v>25</v>
      </c>
      <c r="E16" s="15" t="s">
        <v>16</v>
      </c>
      <c r="F16" s="16"/>
      <c r="G16" s="20">
        <f t="shared" si="0"/>
        <v>0</v>
      </c>
    </row>
    <row r="17" spans="1:7" ht="15.75" x14ac:dyDescent="0.25">
      <c r="A17" s="18">
        <v>9</v>
      </c>
      <c r="B17" s="24" t="s">
        <v>19</v>
      </c>
      <c r="C17" s="14">
        <v>300</v>
      </c>
      <c r="D17" s="14" t="s">
        <v>25</v>
      </c>
      <c r="E17" s="15" t="s">
        <v>16</v>
      </c>
      <c r="F17" s="16"/>
      <c r="G17" s="20">
        <f t="shared" si="0"/>
        <v>0</v>
      </c>
    </row>
    <row r="18" spans="1:7" ht="15.75" x14ac:dyDescent="0.25">
      <c r="A18" s="18">
        <v>10</v>
      </c>
      <c r="B18" s="24" t="s">
        <v>19</v>
      </c>
      <c r="C18" s="14">
        <v>500</v>
      </c>
      <c r="D18" s="14" t="s">
        <v>25</v>
      </c>
      <c r="E18" s="15" t="s">
        <v>16</v>
      </c>
      <c r="F18" s="16"/>
      <c r="G18" s="20">
        <f t="shared" si="0"/>
        <v>0</v>
      </c>
    </row>
    <row r="19" spans="1:7" ht="15.75" x14ac:dyDescent="0.25">
      <c r="A19" s="18">
        <v>11</v>
      </c>
      <c r="B19" s="24" t="s">
        <v>20</v>
      </c>
      <c r="C19" s="14">
        <v>50</v>
      </c>
      <c r="D19" s="14" t="s">
        <v>25</v>
      </c>
      <c r="E19" s="15" t="s">
        <v>16</v>
      </c>
      <c r="F19" s="16"/>
      <c r="G19" s="20">
        <f t="shared" si="0"/>
        <v>0</v>
      </c>
    </row>
    <row r="20" spans="1:7" ht="16.5" customHeight="1" x14ac:dyDescent="0.25">
      <c r="A20" s="18">
        <v>12</v>
      </c>
      <c r="B20" s="24" t="s">
        <v>66</v>
      </c>
      <c r="C20" s="14">
        <v>1500</v>
      </c>
      <c r="D20" s="14" t="s">
        <v>25</v>
      </c>
      <c r="E20" s="15" t="s">
        <v>16</v>
      </c>
      <c r="F20" s="16"/>
      <c r="G20" s="20">
        <f t="shared" si="0"/>
        <v>0</v>
      </c>
    </row>
    <row r="21" spans="1:7" ht="15.75" x14ac:dyDescent="0.25">
      <c r="A21" s="18">
        <v>13</v>
      </c>
      <c r="B21" s="24" t="s">
        <v>21</v>
      </c>
      <c r="C21" s="14">
        <v>4000</v>
      </c>
      <c r="D21" s="14" t="s">
        <v>25</v>
      </c>
      <c r="E21" s="15" t="s">
        <v>16</v>
      </c>
      <c r="F21" s="16"/>
      <c r="G21" s="20">
        <f t="shared" si="0"/>
        <v>0</v>
      </c>
    </row>
    <row r="22" spans="1:7" ht="15.75" x14ac:dyDescent="0.25">
      <c r="A22" s="18">
        <v>14</v>
      </c>
      <c r="B22" s="24" t="s">
        <v>67</v>
      </c>
      <c r="C22" s="14">
        <v>600</v>
      </c>
      <c r="D22" s="14" t="s">
        <v>26</v>
      </c>
      <c r="E22" s="15" t="s">
        <v>68</v>
      </c>
      <c r="F22" s="16"/>
      <c r="G22" s="20"/>
    </row>
    <row r="23" spans="1:7" ht="15.75" x14ac:dyDescent="0.25">
      <c r="A23" s="18">
        <v>15</v>
      </c>
      <c r="B23" s="24" t="s">
        <v>69</v>
      </c>
      <c r="C23" s="14">
        <v>1500</v>
      </c>
      <c r="D23" s="14" t="s">
        <v>25</v>
      </c>
      <c r="E23" s="15" t="s">
        <v>16</v>
      </c>
      <c r="F23" s="16"/>
      <c r="G23" s="20">
        <f t="shared" si="0"/>
        <v>0</v>
      </c>
    </row>
    <row r="24" spans="1:7" ht="15.75" x14ac:dyDescent="0.25">
      <c r="A24" s="18">
        <v>16</v>
      </c>
      <c r="B24" s="24" t="s">
        <v>23</v>
      </c>
      <c r="C24" s="14">
        <v>2000</v>
      </c>
      <c r="D24" s="14" t="s">
        <v>26</v>
      </c>
      <c r="E24" s="15" t="s">
        <v>16</v>
      </c>
      <c r="F24" s="16"/>
      <c r="G24" s="20">
        <f t="shared" si="0"/>
        <v>0</v>
      </c>
    </row>
    <row r="25" spans="1:7" ht="15.75" x14ac:dyDescent="0.25">
      <c r="A25" s="18">
        <v>17</v>
      </c>
      <c r="B25" s="24" t="s">
        <v>42</v>
      </c>
      <c r="C25" s="14">
        <v>200</v>
      </c>
      <c r="D25" s="19" t="s">
        <v>25</v>
      </c>
      <c r="E25" s="15" t="s">
        <v>16</v>
      </c>
      <c r="F25" s="16"/>
      <c r="G25" s="20">
        <f t="shared" si="0"/>
        <v>0</v>
      </c>
    </row>
    <row r="26" spans="1:7" ht="15.75" x14ac:dyDescent="0.25">
      <c r="A26" s="18">
        <v>18</v>
      </c>
      <c r="B26" s="24" t="s">
        <v>27</v>
      </c>
      <c r="C26" s="14">
        <v>200</v>
      </c>
      <c r="D26" s="14" t="s">
        <v>25</v>
      </c>
      <c r="E26" s="15" t="s">
        <v>16</v>
      </c>
      <c r="F26" s="16"/>
      <c r="G26" s="20">
        <f t="shared" si="0"/>
        <v>0</v>
      </c>
    </row>
    <row r="27" spans="1:7" ht="15.75" x14ac:dyDescent="0.25">
      <c r="A27" s="18">
        <v>19</v>
      </c>
      <c r="B27" s="24" t="s">
        <v>28</v>
      </c>
      <c r="C27" s="14">
        <v>1500</v>
      </c>
      <c r="D27" s="14" t="s">
        <v>25</v>
      </c>
      <c r="E27" s="15" t="s">
        <v>16</v>
      </c>
      <c r="F27" s="16"/>
      <c r="G27" s="20">
        <f t="shared" si="0"/>
        <v>0</v>
      </c>
    </row>
    <row r="28" spans="1:7" ht="15.75" x14ac:dyDescent="0.25">
      <c r="A28" s="18">
        <v>20</v>
      </c>
      <c r="B28" s="24" t="s">
        <v>70</v>
      </c>
      <c r="C28" s="14">
        <v>1500</v>
      </c>
      <c r="D28" s="14" t="s">
        <v>26</v>
      </c>
      <c r="E28" s="15"/>
      <c r="F28" s="16"/>
      <c r="G28" s="20">
        <f t="shared" si="0"/>
        <v>0</v>
      </c>
    </row>
    <row r="29" spans="1:7" ht="15.75" x14ac:dyDescent="0.25">
      <c r="A29" s="18">
        <v>21</v>
      </c>
      <c r="B29" s="24" t="s">
        <v>29</v>
      </c>
      <c r="C29" s="14">
        <v>1000</v>
      </c>
      <c r="D29" s="14" t="s">
        <v>25</v>
      </c>
      <c r="E29" s="15" t="s">
        <v>16</v>
      </c>
      <c r="F29" s="16"/>
      <c r="G29" s="20">
        <f t="shared" si="0"/>
        <v>0</v>
      </c>
    </row>
    <row r="30" spans="1:7" ht="15.75" x14ac:dyDescent="0.25">
      <c r="A30" s="18">
        <v>22</v>
      </c>
      <c r="B30" s="24" t="s">
        <v>30</v>
      </c>
      <c r="C30" s="14">
        <v>5000</v>
      </c>
      <c r="D30" s="14" t="s">
        <v>26</v>
      </c>
      <c r="E30" s="15" t="s">
        <v>16</v>
      </c>
      <c r="F30" s="16"/>
      <c r="G30" s="20">
        <f t="shared" si="0"/>
        <v>0</v>
      </c>
    </row>
    <row r="31" spans="1:7" ht="15.75" x14ac:dyDescent="0.25">
      <c r="A31" s="18">
        <v>23</v>
      </c>
      <c r="B31" s="24" t="s">
        <v>31</v>
      </c>
      <c r="C31" s="14">
        <v>500</v>
      </c>
      <c r="D31" s="19" t="s">
        <v>25</v>
      </c>
      <c r="E31" s="15" t="s">
        <v>16</v>
      </c>
      <c r="F31" s="16"/>
      <c r="G31" s="20">
        <f t="shared" si="0"/>
        <v>0</v>
      </c>
    </row>
    <row r="32" spans="1:7" ht="15.75" x14ac:dyDescent="0.25">
      <c r="A32" s="18">
        <v>24</v>
      </c>
      <c r="B32" s="24" t="s">
        <v>71</v>
      </c>
      <c r="C32" s="14">
        <f>25*12</f>
        <v>300</v>
      </c>
      <c r="D32" s="19" t="s">
        <v>25</v>
      </c>
      <c r="E32" s="15"/>
      <c r="F32" s="16"/>
      <c r="G32" s="20"/>
    </row>
    <row r="33" spans="1:7" ht="15.75" x14ac:dyDescent="0.25">
      <c r="A33" s="18">
        <v>25</v>
      </c>
      <c r="B33" s="24" t="s">
        <v>32</v>
      </c>
      <c r="C33" s="14">
        <v>200</v>
      </c>
      <c r="D33" s="14" t="s">
        <v>25</v>
      </c>
      <c r="E33" s="15" t="s">
        <v>16</v>
      </c>
      <c r="F33" s="16"/>
      <c r="G33" s="20">
        <f t="shared" si="0"/>
        <v>0</v>
      </c>
    </row>
    <row r="34" spans="1:7" ht="15" customHeight="1" x14ac:dyDescent="0.25">
      <c r="A34" s="18">
        <v>26</v>
      </c>
      <c r="B34" s="24" t="s">
        <v>33</v>
      </c>
      <c r="C34" s="14">
        <v>400</v>
      </c>
      <c r="D34" s="14" t="s">
        <v>26</v>
      </c>
      <c r="E34" s="15" t="s">
        <v>16</v>
      </c>
      <c r="F34" s="16"/>
      <c r="G34" s="20">
        <f t="shared" si="0"/>
        <v>0</v>
      </c>
    </row>
    <row r="35" spans="1:7" ht="15" customHeight="1" x14ac:dyDescent="0.25">
      <c r="A35" s="18">
        <v>27</v>
      </c>
      <c r="B35" s="24" t="s">
        <v>38</v>
      </c>
      <c r="C35" s="14">
        <v>1000</v>
      </c>
      <c r="D35" s="14" t="s">
        <v>25</v>
      </c>
      <c r="E35" s="15" t="s">
        <v>16</v>
      </c>
      <c r="F35" s="16"/>
      <c r="G35" s="20">
        <f t="shared" si="0"/>
        <v>0</v>
      </c>
    </row>
    <row r="36" spans="1:7" ht="15.75" x14ac:dyDescent="0.25">
      <c r="A36" s="18">
        <v>28</v>
      </c>
      <c r="B36" s="24" t="s">
        <v>36</v>
      </c>
      <c r="C36" s="14">
        <v>1000</v>
      </c>
      <c r="D36" s="14" t="s">
        <v>25</v>
      </c>
      <c r="E36" s="15" t="s">
        <v>16</v>
      </c>
      <c r="F36" s="16"/>
      <c r="G36" s="20">
        <f t="shared" si="0"/>
        <v>0</v>
      </c>
    </row>
    <row r="37" spans="1:7" ht="15.75" x14ac:dyDescent="0.25">
      <c r="A37" s="18">
        <v>29</v>
      </c>
      <c r="B37" s="24" t="s">
        <v>73</v>
      </c>
      <c r="C37" s="14">
        <v>100</v>
      </c>
      <c r="D37" s="14" t="s">
        <v>25</v>
      </c>
      <c r="E37" s="15"/>
      <c r="F37" s="16"/>
      <c r="G37" s="20">
        <f t="shared" si="0"/>
        <v>0</v>
      </c>
    </row>
    <row r="38" spans="1:7" ht="15.75" x14ac:dyDescent="0.25">
      <c r="A38" s="18">
        <v>30</v>
      </c>
      <c r="B38" s="24" t="s">
        <v>39</v>
      </c>
      <c r="C38" s="14">
        <v>100</v>
      </c>
      <c r="D38" s="14" t="s">
        <v>25</v>
      </c>
      <c r="E38" s="15" t="s">
        <v>16</v>
      </c>
      <c r="F38" s="16"/>
      <c r="G38" s="20">
        <f t="shared" si="0"/>
        <v>0</v>
      </c>
    </row>
    <row r="39" spans="1:7" ht="15.75" x14ac:dyDescent="0.25">
      <c r="A39" s="18">
        <v>31</v>
      </c>
      <c r="B39" s="24" t="s">
        <v>40</v>
      </c>
      <c r="C39" s="14">
        <v>100</v>
      </c>
      <c r="D39" s="14" t="s">
        <v>25</v>
      </c>
      <c r="E39" s="15" t="s">
        <v>16</v>
      </c>
      <c r="F39" s="16"/>
      <c r="G39" s="20">
        <f t="shared" si="0"/>
        <v>0</v>
      </c>
    </row>
    <row r="40" spans="1:7" ht="15.75" x14ac:dyDescent="0.25">
      <c r="A40" s="18">
        <v>32</v>
      </c>
      <c r="B40" s="24" t="s">
        <v>41</v>
      </c>
      <c r="C40" s="14">
        <v>200</v>
      </c>
      <c r="D40" s="14" t="s">
        <v>25</v>
      </c>
      <c r="E40" s="15" t="s">
        <v>16</v>
      </c>
      <c r="F40" s="16"/>
      <c r="G40" s="20">
        <f t="shared" si="0"/>
        <v>0</v>
      </c>
    </row>
    <row r="41" spans="1:7" ht="15.75" x14ac:dyDescent="0.25">
      <c r="A41" s="18">
        <v>33</v>
      </c>
      <c r="B41" s="24" t="s">
        <v>34</v>
      </c>
      <c r="C41" s="14">
        <v>200</v>
      </c>
      <c r="D41" s="14" t="s">
        <v>25</v>
      </c>
      <c r="E41" s="15" t="s">
        <v>16</v>
      </c>
      <c r="F41" s="16"/>
      <c r="G41" s="20">
        <f t="shared" si="0"/>
        <v>0</v>
      </c>
    </row>
    <row r="42" spans="1:7" ht="15.75" x14ac:dyDescent="0.25">
      <c r="A42" s="18">
        <v>34</v>
      </c>
      <c r="B42" s="24" t="s">
        <v>35</v>
      </c>
      <c r="C42" s="14">
        <v>500</v>
      </c>
      <c r="D42" s="14" t="s">
        <v>25</v>
      </c>
      <c r="E42" s="15" t="s">
        <v>16</v>
      </c>
      <c r="F42" s="16"/>
      <c r="G42" s="20">
        <f t="shared" si="0"/>
        <v>0</v>
      </c>
    </row>
    <row r="43" spans="1:7" ht="15.75" customHeight="1" x14ac:dyDescent="0.25">
      <c r="A43" s="18">
        <v>35</v>
      </c>
      <c r="B43" s="24" t="s">
        <v>43</v>
      </c>
      <c r="C43" s="14">
        <v>200</v>
      </c>
      <c r="D43" s="14" t="s">
        <v>25</v>
      </c>
      <c r="E43" s="15" t="s">
        <v>16</v>
      </c>
      <c r="F43" s="16"/>
      <c r="G43" s="20">
        <f t="shared" si="0"/>
        <v>0</v>
      </c>
    </row>
    <row r="44" spans="1:7" ht="15.75" customHeight="1" x14ac:dyDescent="0.25">
      <c r="A44" s="18">
        <v>36</v>
      </c>
      <c r="B44" s="24" t="s">
        <v>74</v>
      </c>
      <c r="C44" s="14">
        <v>200</v>
      </c>
      <c r="D44" s="14" t="s">
        <v>25</v>
      </c>
      <c r="E44" s="15"/>
      <c r="F44" s="16"/>
      <c r="G44" s="20">
        <f t="shared" si="0"/>
        <v>0</v>
      </c>
    </row>
    <row r="45" spans="1:7" ht="15.75" customHeight="1" x14ac:dyDescent="0.25">
      <c r="A45" s="18">
        <v>37</v>
      </c>
      <c r="B45" s="24" t="s">
        <v>44</v>
      </c>
      <c r="C45" s="14">
        <v>200</v>
      </c>
      <c r="D45" s="14" t="s">
        <v>25</v>
      </c>
      <c r="E45" s="15" t="s">
        <v>16</v>
      </c>
      <c r="F45" s="16"/>
      <c r="G45" s="20">
        <f t="shared" si="0"/>
        <v>0</v>
      </c>
    </row>
    <row r="46" spans="1:7" ht="15.75" customHeight="1" x14ac:dyDescent="0.25">
      <c r="A46" s="18">
        <v>38</v>
      </c>
      <c r="B46" s="24" t="s">
        <v>45</v>
      </c>
      <c r="C46" s="14">
        <v>50</v>
      </c>
      <c r="D46" s="14" t="s">
        <v>25</v>
      </c>
      <c r="E46" s="15" t="s">
        <v>16</v>
      </c>
      <c r="F46" s="16"/>
      <c r="G46" s="20">
        <f t="shared" si="0"/>
        <v>0</v>
      </c>
    </row>
    <row r="47" spans="1:7" ht="15.75" customHeight="1" x14ac:dyDescent="0.25">
      <c r="A47" s="18">
        <v>39</v>
      </c>
      <c r="B47" s="24" t="s">
        <v>72</v>
      </c>
      <c r="C47" s="14">
        <v>3000</v>
      </c>
      <c r="D47" s="14" t="s">
        <v>25</v>
      </c>
      <c r="E47" s="15" t="s">
        <v>16</v>
      </c>
      <c r="F47" s="16"/>
      <c r="G47" s="20"/>
    </row>
    <row r="48" spans="1:7" ht="15.75" customHeight="1" x14ac:dyDescent="0.25">
      <c r="A48" s="18">
        <v>40</v>
      </c>
      <c r="B48" s="24" t="s">
        <v>57</v>
      </c>
      <c r="C48" s="14">
        <v>50</v>
      </c>
      <c r="D48" s="14" t="s">
        <v>25</v>
      </c>
      <c r="E48" s="15" t="s">
        <v>60</v>
      </c>
      <c r="F48" s="16"/>
      <c r="G48" s="20"/>
    </row>
    <row r="49" spans="1:7" ht="15.75" customHeight="1" x14ac:dyDescent="0.25">
      <c r="A49" s="18">
        <v>41</v>
      </c>
      <c r="B49" s="29" t="s">
        <v>59</v>
      </c>
      <c r="C49" s="14">
        <v>300</v>
      </c>
      <c r="D49" s="14" t="s">
        <v>25</v>
      </c>
      <c r="E49" s="15" t="s">
        <v>60</v>
      </c>
      <c r="F49" s="16"/>
      <c r="G49" s="20"/>
    </row>
    <row r="50" spans="1:7" ht="15.75" customHeight="1" x14ac:dyDescent="0.25">
      <c r="A50" s="18">
        <v>42</v>
      </c>
      <c r="B50" s="24" t="s">
        <v>61</v>
      </c>
      <c r="C50" s="14">
        <v>300</v>
      </c>
      <c r="D50" s="14" t="s">
        <v>25</v>
      </c>
      <c r="E50" s="15" t="s">
        <v>60</v>
      </c>
      <c r="F50" s="16"/>
      <c r="G50" s="20"/>
    </row>
    <row r="51" spans="1:7" ht="15.75" customHeight="1" x14ac:dyDescent="0.25">
      <c r="A51" s="18">
        <v>43</v>
      </c>
      <c r="B51" s="24" t="s">
        <v>58</v>
      </c>
      <c r="C51" s="14">
        <v>400</v>
      </c>
      <c r="D51" s="14" t="s">
        <v>25</v>
      </c>
      <c r="E51" s="15" t="s">
        <v>60</v>
      </c>
      <c r="F51" s="16"/>
      <c r="G51" s="20"/>
    </row>
    <row r="52" spans="1:7" ht="15.75" customHeight="1" x14ac:dyDescent="0.25">
      <c r="A52" s="18">
        <v>44</v>
      </c>
      <c r="B52" s="24" t="s">
        <v>62</v>
      </c>
      <c r="C52" s="14">
        <v>2500</v>
      </c>
      <c r="D52" s="14" t="s">
        <v>25</v>
      </c>
      <c r="E52" s="15" t="s">
        <v>60</v>
      </c>
      <c r="F52" s="16"/>
      <c r="G52" s="20"/>
    </row>
    <row r="53" spans="1:7" ht="15.75" customHeight="1" x14ac:dyDescent="0.25">
      <c r="A53" s="18">
        <v>45</v>
      </c>
      <c r="B53" s="24" t="s">
        <v>63</v>
      </c>
      <c r="C53" s="14">
        <v>2000</v>
      </c>
      <c r="D53" s="14" t="s">
        <v>25</v>
      </c>
      <c r="E53" s="15" t="s">
        <v>60</v>
      </c>
      <c r="F53" s="16"/>
      <c r="G53" s="20"/>
    </row>
    <row r="54" spans="1:7" ht="15.75" x14ac:dyDescent="0.25">
      <c r="A54" s="18"/>
      <c r="B54" s="24"/>
      <c r="C54" s="14"/>
      <c r="D54" s="14"/>
      <c r="E54" s="15"/>
      <c r="F54" s="16"/>
      <c r="G54" s="20">
        <f t="shared" si="0"/>
        <v>0</v>
      </c>
    </row>
    <row r="55" spans="1:7" x14ac:dyDescent="0.25">
      <c r="A55" s="37" t="s">
        <v>12</v>
      </c>
      <c r="B55" s="37"/>
      <c r="C55" s="37"/>
      <c r="D55" s="37"/>
      <c r="E55" s="37"/>
      <c r="F55" s="37"/>
      <c r="G55" s="10">
        <f>SUM(G10:G54)</f>
        <v>0</v>
      </c>
    </row>
    <row r="57" spans="1:7" ht="57" customHeight="1" x14ac:dyDescent="0.25">
      <c r="A57" s="21" t="s">
        <v>0</v>
      </c>
      <c r="B57" s="27" t="s">
        <v>4</v>
      </c>
      <c r="C57" s="35" t="s">
        <v>47</v>
      </c>
      <c r="D57" s="35"/>
      <c r="E57" s="35"/>
      <c r="F57" s="35" t="s">
        <v>48</v>
      </c>
      <c r="G57" s="35"/>
    </row>
    <row r="58" spans="1:7" ht="30" customHeight="1" x14ac:dyDescent="0.25">
      <c r="A58" s="18">
        <v>1</v>
      </c>
      <c r="B58" s="30" t="s">
        <v>49</v>
      </c>
      <c r="C58" s="35" t="s">
        <v>50</v>
      </c>
      <c r="D58" s="35"/>
      <c r="E58" s="35"/>
      <c r="F58" s="36"/>
      <c r="G58" s="36"/>
    </row>
    <row r="59" spans="1:7" ht="30" customHeight="1" x14ac:dyDescent="0.25">
      <c r="A59" s="18">
        <v>2</v>
      </c>
      <c r="B59" s="30" t="s">
        <v>5</v>
      </c>
      <c r="C59" s="35" t="s">
        <v>51</v>
      </c>
      <c r="D59" s="35"/>
      <c r="E59" s="35"/>
      <c r="F59" s="36"/>
      <c r="G59" s="36"/>
    </row>
    <row r="60" spans="1:7" ht="30" customHeight="1" x14ac:dyDescent="0.25">
      <c r="A60" s="18">
        <v>3</v>
      </c>
      <c r="B60" s="30" t="s">
        <v>52</v>
      </c>
      <c r="C60" s="35" t="s">
        <v>53</v>
      </c>
      <c r="D60" s="35"/>
      <c r="E60" s="35"/>
      <c r="F60" s="36"/>
      <c r="G60" s="36"/>
    </row>
    <row r="61" spans="1:7" x14ac:dyDescent="0.25">
      <c r="A61" s="3"/>
      <c r="E61" s="12"/>
      <c r="G61" s="22"/>
    </row>
    <row r="62" spans="1:7" x14ac:dyDescent="0.25">
      <c r="A62" s="7" t="s">
        <v>6</v>
      </c>
      <c r="B62" s="32"/>
      <c r="C62" s="13"/>
      <c r="D62" s="13"/>
      <c r="E62" s="13"/>
      <c r="G62" s="22"/>
    </row>
    <row r="63" spans="1:7" x14ac:dyDescent="0.25">
      <c r="A63" s="4" t="s">
        <v>7</v>
      </c>
      <c r="E63" s="12"/>
      <c r="G63" s="22"/>
    </row>
    <row r="64" spans="1:7" x14ac:dyDescent="0.25">
      <c r="A64" s="4" t="s">
        <v>8</v>
      </c>
      <c r="E64" s="12"/>
      <c r="G64" s="22"/>
    </row>
    <row r="65" spans="1:7" x14ac:dyDescent="0.25">
      <c r="A65" s="4"/>
    </row>
    <row r="66" spans="1:7" x14ac:dyDescent="0.25">
      <c r="A66" s="3"/>
    </row>
    <row r="67" spans="1:7" x14ac:dyDescent="0.25">
      <c r="A67" s="4" t="s">
        <v>37</v>
      </c>
    </row>
    <row r="68" spans="1:7" x14ac:dyDescent="0.25">
      <c r="A68" s="4" t="s">
        <v>9</v>
      </c>
    </row>
    <row r="69" spans="1:7" x14ac:dyDescent="0.25">
      <c r="A69" s="5"/>
    </row>
    <row r="70" spans="1:7" x14ac:dyDescent="0.25">
      <c r="A70" s="8"/>
      <c r="B70" s="26" t="s">
        <v>13</v>
      </c>
      <c r="C70" s="11"/>
      <c r="D70" s="11"/>
      <c r="E70" s="1"/>
      <c r="F70" s="1"/>
      <c r="G70" s="1"/>
    </row>
  </sheetData>
  <autoFilter ref="A8:G8" xr:uid="{8C6C5297-8118-4159-87F4-08E8F7B20084}"/>
  <mergeCells count="11">
    <mergeCell ref="C59:E59"/>
    <mergeCell ref="C60:E60"/>
    <mergeCell ref="F59:G59"/>
    <mergeCell ref="F60:G60"/>
    <mergeCell ref="A55:F55"/>
    <mergeCell ref="A1:G1"/>
    <mergeCell ref="A5:G5"/>
    <mergeCell ref="C57:E57"/>
    <mergeCell ref="C58:E58"/>
    <mergeCell ref="F57:G57"/>
    <mergeCell ref="F58:G58"/>
  </mergeCells>
  <phoneticPr fontId="9" type="noConversion"/>
  <pageMargins left="0.7" right="0.7" top="0.75" bottom="0.75" header="0.3" footer="0.3"/>
  <pageSetup paperSize="9" scale="7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026C4F01256248B9AE52985C3B4C48" ma:contentTypeVersion="2" ma:contentTypeDescription="Create a new document." ma:contentTypeScope="" ma:versionID="27cd06a69b8f4e49d3583bfdb6c74f4b">
  <xsd:schema xmlns:xsd="http://www.w3.org/2001/XMLSchema" xmlns:xs="http://www.w3.org/2001/XMLSchema" xmlns:p="http://schemas.microsoft.com/office/2006/metadata/properties" xmlns:ns3="7927f32b-cd0c-4844-86ff-bf280c710a18" targetNamespace="http://schemas.microsoft.com/office/2006/metadata/properties" ma:root="true" ma:fieldsID="38f1937fc72cdf6db12aef387f3f9128" ns3:_="">
    <xsd:import namespace="7927f32b-cd0c-4844-86ff-bf280c710a1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27f32b-cd0c-4844-86ff-bf280c710a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75A26-8767-4CAB-821C-0FF2D36279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0E5E05-3A12-420C-8CF9-37D5C75C8C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27f32b-cd0c-4844-86ff-bf280c710a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236AD2-21B6-414E-AB99-4D420CE8A202}">
  <ds:schemaRefs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7927f32b-cd0c-4844-86ff-bf280c710a18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Казакова Алёна Владимировна</dc:creator>
  <cp:lastModifiedBy>Сазонова Ирина Валерьевна</cp:lastModifiedBy>
  <cp:lastPrinted>2023-04-10T07:39:58Z</cp:lastPrinted>
  <dcterms:created xsi:type="dcterms:W3CDTF">2018-01-30T10:42:56Z</dcterms:created>
  <dcterms:modified xsi:type="dcterms:W3CDTF">2026-06-16T05:48:19Z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0x010100D3026C4F01256248B9AE52985C3B4C48</vt:lpwstr>
  </property>
</Properties>
</file>